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xana\Documents\Sistemas Operativos18\2021\Prácticos\2024\2do Cuatrimestre\TP 8\"/>
    </mc:Choice>
  </mc:AlternateContent>
  <bookViews>
    <workbookView xWindow="0" yWindow="0" windowWidth="20490" windowHeight="834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H29" i="1"/>
  <c r="H28" i="1"/>
  <c r="H25" i="1"/>
  <c r="H24" i="1"/>
  <c r="D30" i="1"/>
  <c r="D28" i="1"/>
  <c r="D25" i="1"/>
  <c r="P15" i="1"/>
  <c r="P12" i="1"/>
  <c r="L15" i="1"/>
  <c r="L12" i="1"/>
  <c r="H17" i="1"/>
  <c r="H9" i="1"/>
  <c r="H7" i="1"/>
  <c r="D13" i="1"/>
  <c r="D12" i="1"/>
  <c r="D9" i="1"/>
  <c r="D7" i="1"/>
  <c r="D16" i="1" s="1"/>
</calcChain>
</file>

<file path=xl/sharedStrings.xml><?xml version="1.0" encoding="utf-8"?>
<sst xmlns="http://schemas.openxmlformats.org/spreadsheetml/2006/main" count="25" uniqueCount="10">
  <si>
    <r>
      <t>1)</t>
    </r>
    <r>
      <rPr>
        <sz val="7"/>
        <color theme="1"/>
        <rFont val="Times New Roman"/>
        <family val="1"/>
      </rPr>
      <t xml:space="preserve">    </t>
    </r>
    <r>
      <rPr>
        <sz val="11"/>
        <color theme="1"/>
        <rFont val="Comic Sans MS"/>
        <family val="4"/>
      </rPr>
      <t>En un momento dado, un gestor de disco (de cabeza móvil de 200 cilindros numerados del 0-199) tiene pendiente la siguiente lista de accesos a cilindros: 18, 9, 25, 44, 49, 7, 23 y 51. Suponiendo que las cabezas lectoras se encuentran actualmente sobre el cilindro 19, y que para los algoritmos SCAN y sus derivados, cada ciclo comienza preferiblemente en sentido ascendente, indique en qué orden se atenderán estas peticiones si las cabezas se planifican por menor tiempo de búsqueda (SSTF), algoritmo del ascensor (SCAN), algoritmo SCAN circular (C-SCAN).</t>
    </r>
  </si>
  <si>
    <t>Posicion actual</t>
  </si>
  <si>
    <t>Cilindros sig</t>
  </si>
  <si>
    <t>Movimientos</t>
  </si>
  <si>
    <t>SCAN</t>
  </si>
  <si>
    <t>C-SCAN</t>
  </si>
  <si>
    <t>LOOK</t>
  </si>
  <si>
    <t>C-LOOK</t>
  </si>
  <si>
    <t>SSTF</t>
  </si>
  <si>
    <t>FIFO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</si>
</sst>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1"/>
      <color theme="1"/>
      <name val="Comic Sans MS"/>
      <family val="4"/>
    </font>
    <font>
      <sz val="7"/>
      <color theme="1"/>
      <name val="Times New Roman"/>
      <family val="1"/>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alignment horizontal="center"/>
    </xf>
    <xf numFmtId="0" fontId="1" fillId="0" borderId="0" xfId="0" applyFont="1" applyAlignment="1">
      <alignment horizontal="center"/>
    </xf>
    <xf numFmtId="0" fontId="0" fillId="2" borderId="0" xfId="0" applyFill="1"/>
    <xf numFmtId="0" fontId="0" fillId="2" borderId="2" xfId="0" applyFill="1" applyBorder="1" applyAlignment="1">
      <alignment horizontal="center"/>
    </xf>
    <xf numFmtId="0" fontId="0" fillId="0" borderId="1" xfId="0" applyBorder="1"/>
    <xf numFmtId="0" fontId="1" fillId="0" borderId="1" xfId="0" applyFont="1" applyBorder="1" applyAlignment="1">
      <alignment horizontal="center"/>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workbookViewId="0">
      <selection activeCell="F13" sqref="F13"/>
    </sheetView>
  </sheetViews>
  <sheetFormatPr baseColWidth="10" defaultRowHeight="15" x14ac:dyDescent="0.25"/>
  <cols>
    <col min="1" max="1" width="11.28515625" customWidth="1"/>
    <col min="5" max="5" width="14.28515625" customWidth="1"/>
    <col min="8" max="8" width="12.140625" customWidth="1"/>
    <col min="12" max="12" width="12.5703125" customWidth="1"/>
  </cols>
  <sheetData>
    <row r="1" spans="1:16" ht="106.5" customHeight="1" x14ac:dyDescent="0.25">
      <c r="A1" s="2" t="s">
        <v>0</v>
      </c>
      <c r="B1" s="2"/>
      <c r="C1" s="2"/>
      <c r="D1" s="2"/>
      <c r="E1" s="2"/>
      <c r="F1" s="2"/>
      <c r="G1" s="2"/>
      <c r="H1" s="2"/>
      <c r="I1" s="2"/>
      <c r="J1" s="2"/>
      <c r="K1" s="2"/>
    </row>
    <row r="2" spans="1:16" x14ac:dyDescent="0.25">
      <c r="B2" s="5">
        <v>0</v>
      </c>
      <c r="C2" s="3">
        <v>18</v>
      </c>
      <c r="D2" s="3">
        <v>9</v>
      </c>
      <c r="E2" s="3">
        <v>25</v>
      </c>
      <c r="F2" s="3">
        <v>44</v>
      </c>
      <c r="G2" s="3">
        <v>49</v>
      </c>
      <c r="H2" s="3">
        <v>7</v>
      </c>
      <c r="I2" s="3">
        <v>23</v>
      </c>
      <c r="J2" s="3">
        <v>51</v>
      </c>
      <c r="K2" s="6">
        <v>199</v>
      </c>
    </row>
    <row r="5" spans="1:16" x14ac:dyDescent="0.25">
      <c r="B5" t="s">
        <v>4</v>
      </c>
      <c r="F5" t="s">
        <v>5</v>
      </c>
      <c r="J5" t="s">
        <v>6</v>
      </c>
      <c r="N5" t="s">
        <v>7</v>
      </c>
    </row>
    <row r="6" spans="1:16" x14ac:dyDescent="0.25">
      <c r="B6" s="7" t="s">
        <v>1</v>
      </c>
      <c r="C6" s="7" t="s">
        <v>2</v>
      </c>
      <c r="D6" s="7" t="s">
        <v>3</v>
      </c>
      <c r="F6" s="7" t="s">
        <v>1</v>
      </c>
      <c r="G6" s="7" t="s">
        <v>2</v>
      </c>
      <c r="H6" s="7" t="s">
        <v>3</v>
      </c>
      <c r="J6" s="7" t="s">
        <v>1</v>
      </c>
      <c r="K6" s="7" t="s">
        <v>2</v>
      </c>
      <c r="L6" s="7" t="s">
        <v>3</v>
      </c>
      <c r="N6" s="7" t="s">
        <v>1</v>
      </c>
      <c r="O6" s="7" t="s">
        <v>2</v>
      </c>
      <c r="P6" s="7" t="s">
        <v>3</v>
      </c>
    </row>
    <row r="7" spans="1:16" x14ac:dyDescent="0.25">
      <c r="B7" s="8">
        <v>19</v>
      </c>
      <c r="C7" s="3">
        <v>23</v>
      </c>
      <c r="D7" s="3">
        <f>23-19</f>
        <v>4</v>
      </c>
      <c r="F7" s="8">
        <v>19</v>
      </c>
      <c r="G7" s="3">
        <v>23</v>
      </c>
      <c r="H7" s="3">
        <f>23-19</f>
        <v>4</v>
      </c>
      <c r="J7" s="8">
        <v>19</v>
      </c>
      <c r="K7" s="3">
        <v>23</v>
      </c>
      <c r="L7" s="3">
        <v>4</v>
      </c>
      <c r="N7" s="8">
        <v>19</v>
      </c>
      <c r="O7" s="3">
        <v>23</v>
      </c>
      <c r="P7" s="3">
        <v>4</v>
      </c>
    </row>
    <row r="8" spans="1:16" x14ac:dyDescent="0.25">
      <c r="B8" s="8">
        <v>23</v>
      </c>
      <c r="C8" s="3">
        <v>25</v>
      </c>
      <c r="D8" s="3">
        <v>2</v>
      </c>
      <c r="F8" s="8">
        <v>23</v>
      </c>
      <c r="G8" s="3">
        <v>25</v>
      </c>
      <c r="H8" s="3">
        <v>2</v>
      </c>
      <c r="J8" s="8">
        <v>23</v>
      </c>
      <c r="K8" s="3">
        <v>25</v>
      </c>
      <c r="L8" s="3">
        <v>2</v>
      </c>
      <c r="N8" s="8">
        <v>23</v>
      </c>
      <c r="O8" s="3">
        <v>25</v>
      </c>
      <c r="P8" s="3">
        <v>2</v>
      </c>
    </row>
    <row r="9" spans="1:16" x14ac:dyDescent="0.25">
      <c r="B9" s="8">
        <v>25</v>
      </c>
      <c r="C9" s="3">
        <v>44</v>
      </c>
      <c r="D9" s="3">
        <f>44-25</f>
        <v>19</v>
      </c>
      <c r="F9" s="8">
        <v>25</v>
      </c>
      <c r="G9" s="3">
        <v>44</v>
      </c>
      <c r="H9" s="3">
        <f>44-25</f>
        <v>19</v>
      </c>
      <c r="J9" s="8">
        <v>25</v>
      </c>
      <c r="K9" s="3">
        <v>44</v>
      </c>
      <c r="L9" s="3">
        <v>19</v>
      </c>
      <c r="N9" s="8">
        <v>25</v>
      </c>
      <c r="O9" s="3">
        <v>44</v>
      </c>
      <c r="P9" s="3">
        <v>19</v>
      </c>
    </row>
    <row r="10" spans="1:16" x14ac:dyDescent="0.25">
      <c r="B10" s="3">
        <v>44</v>
      </c>
      <c r="C10" s="3">
        <v>49</v>
      </c>
      <c r="D10" s="3">
        <v>5</v>
      </c>
      <c r="F10" s="3">
        <v>44</v>
      </c>
      <c r="G10" s="3">
        <v>49</v>
      </c>
      <c r="H10" s="3">
        <v>5</v>
      </c>
      <c r="J10" s="8">
        <v>44</v>
      </c>
      <c r="K10" s="3">
        <v>49</v>
      </c>
      <c r="L10" s="3">
        <v>5</v>
      </c>
      <c r="N10" s="8">
        <v>44</v>
      </c>
      <c r="O10" s="3">
        <v>49</v>
      </c>
      <c r="P10" s="3">
        <v>5</v>
      </c>
    </row>
    <row r="11" spans="1:16" x14ac:dyDescent="0.25">
      <c r="B11" s="3">
        <v>49</v>
      </c>
      <c r="C11" s="3">
        <v>51</v>
      </c>
      <c r="D11" s="3">
        <v>2</v>
      </c>
      <c r="F11" s="3">
        <v>49</v>
      </c>
      <c r="G11" s="3">
        <v>51</v>
      </c>
      <c r="H11" s="3">
        <v>2</v>
      </c>
      <c r="J11" s="8">
        <v>49</v>
      </c>
      <c r="K11" s="3">
        <v>51</v>
      </c>
      <c r="L11" s="3">
        <v>2</v>
      </c>
      <c r="N11" s="8">
        <v>49</v>
      </c>
      <c r="O11" s="3">
        <v>51</v>
      </c>
      <c r="P11" s="3">
        <v>2</v>
      </c>
    </row>
    <row r="12" spans="1:16" x14ac:dyDescent="0.25">
      <c r="B12" s="3">
        <v>51</v>
      </c>
      <c r="C12" s="9">
        <v>199</v>
      </c>
      <c r="D12" s="3">
        <f>199-51</f>
        <v>148</v>
      </c>
      <c r="F12" s="3">
        <v>51</v>
      </c>
      <c r="G12" s="9">
        <v>199</v>
      </c>
      <c r="H12" s="3">
        <v>148</v>
      </c>
      <c r="J12" s="8">
        <v>51</v>
      </c>
      <c r="K12" s="3">
        <v>18</v>
      </c>
      <c r="L12" s="3">
        <f>J12-K12</f>
        <v>33</v>
      </c>
      <c r="N12" s="8">
        <v>51</v>
      </c>
      <c r="O12" s="3">
        <v>7</v>
      </c>
      <c r="P12" s="3">
        <f>N12-O12</f>
        <v>44</v>
      </c>
    </row>
    <row r="13" spans="1:16" x14ac:dyDescent="0.25">
      <c r="B13" s="3">
        <v>199</v>
      </c>
      <c r="C13" s="3">
        <v>18</v>
      </c>
      <c r="D13" s="3">
        <f>199-18</f>
        <v>181</v>
      </c>
      <c r="F13" s="3">
        <v>199</v>
      </c>
      <c r="G13" s="9">
        <v>0</v>
      </c>
      <c r="H13" s="3">
        <v>199</v>
      </c>
      <c r="J13" s="8">
        <v>18</v>
      </c>
      <c r="K13" s="3">
        <v>9</v>
      </c>
      <c r="L13" s="3">
        <v>9</v>
      </c>
      <c r="N13" s="8">
        <v>7</v>
      </c>
      <c r="O13" s="3">
        <v>9</v>
      </c>
      <c r="P13" s="3">
        <v>2</v>
      </c>
    </row>
    <row r="14" spans="1:16" x14ac:dyDescent="0.25">
      <c r="B14" s="3">
        <v>18</v>
      </c>
      <c r="C14" s="3">
        <v>9</v>
      </c>
      <c r="D14" s="3">
        <v>9</v>
      </c>
      <c r="F14" s="3">
        <v>0</v>
      </c>
      <c r="G14" s="3">
        <v>7</v>
      </c>
      <c r="H14" s="3">
        <v>7</v>
      </c>
      <c r="J14" s="8">
        <v>9</v>
      </c>
      <c r="K14" s="3">
        <v>7</v>
      </c>
      <c r="L14" s="3">
        <v>2</v>
      </c>
      <c r="N14" s="8">
        <v>9</v>
      </c>
      <c r="O14" s="3">
        <v>18</v>
      </c>
      <c r="P14" s="3">
        <v>9</v>
      </c>
    </row>
    <row r="15" spans="1:16" x14ac:dyDescent="0.25">
      <c r="B15" s="3">
        <v>9</v>
      </c>
      <c r="C15" s="3">
        <v>7</v>
      </c>
      <c r="D15" s="3">
        <v>2</v>
      </c>
      <c r="F15" s="3">
        <v>7</v>
      </c>
      <c r="G15" s="3">
        <v>9</v>
      </c>
      <c r="H15" s="3">
        <v>2</v>
      </c>
      <c r="J15" s="4"/>
      <c r="K15" s="1"/>
      <c r="L15" s="1">
        <f>SUM(L7:L14)</f>
        <v>76</v>
      </c>
      <c r="N15" s="4"/>
      <c r="O15" s="1"/>
      <c r="P15" s="1">
        <f>SUM(P7:P14)</f>
        <v>87</v>
      </c>
    </row>
    <row r="16" spans="1:16" x14ac:dyDescent="0.25">
      <c r="B16" s="1"/>
      <c r="C16" s="1"/>
      <c r="D16" s="1">
        <f>SUM(D7:D15)</f>
        <v>372</v>
      </c>
      <c r="F16" s="3">
        <v>9</v>
      </c>
      <c r="G16" s="3">
        <v>18</v>
      </c>
      <c r="H16" s="3">
        <v>9</v>
      </c>
      <c r="J16" s="1"/>
      <c r="K16" s="1"/>
      <c r="L16" s="1"/>
    </row>
    <row r="17" spans="2:9" x14ac:dyDescent="0.25">
      <c r="H17">
        <f>SUM(H7:H16)</f>
        <v>397</v>
      </c>
    </row>
    <row r="18" spans="2:9" x14ac:dyDescent="0.25">
      <c r="B18" s="3">
        <v>18</v>
      </c>
      <c r="C18" s="3">
        <v>9</v>
      </c>
      <c r="D18" s="3">
        <v>25</v>
      </c>
      <c r="E18" s="3">
        <v>44</v>
      </c>
      <c r="F18" s="3">
        <v>49</v>
      </c>
      <c r="G18" s="3">
        <v>7</v>
      </c>
      <c r="H18" s="3">
        <v>23</v>
      </c>
      <c r="I18" s="3">
        <v>51</v>
      </c>
    </row>
    <row r="20" spans="2:9" x14ac:dyDescent="0.25">
      <c r="B20" t="s">
        <v>8</v>
      </c>
      <c r="F20" t="s">
        <v>9</v>
      </c>
    </row>
    <row r="21" spans="2:9" x14ac:dyDescent="0.25">
      <c r="B21" s="7" t="s">
        <v>1</v>
      </c>
      <c r="C21" s="7" t="s">
        <v>2</v>
      </c>
      <c r="D21" s="7" t="s">
        <v>3</v>
      </c>
      <c r="F21" s="7" t="s">
        <v>1</v>
      </c>
      <c r="G21" s="7" t="s">
        <v>2</v>
      </c>
      <c r="H21" s="7" t="s">
        <v>3</v>
      </c>
    </row>
    <row r="22" spans="2:9" x14ac:dyDescent="0.25">
      <c r="B22" s="8">
        <v>19</v>
      </c>
      <c r="C22" s="3">
        <v>18</v>
      </c>
      <c r="D22" s="3">
        <v>1</v>
      </c>
      <c r="F22" s="8">
        <v>19</v>
      </c>
      <c r="G22" s="3">
        <v>18</v>
      </c>
      <c r="H22" s="3">
        <v>1</v>
      </c>
    </row>
    <row r="23" spans="2:9" x14ac:dyDescent="0.25">
      <c r="B23" s="8">
        <v>18</v>
      </c>
      <c r="C23" s="3">
        <v>23</v>
      </c>
      <c r="D23" s="3">
        <v>5</v>
      </c>
      <c r="F23" s="8">
        <v>18</v>
      </c>
      <c r="G23" s="3">
        <v>9</v>
      </c>
      <c r="H23" s="3">
        <v>9</v>
      </c>
    </row>
    <row r="24" spans="2:9" x14ac:dyDescent="0.25">
      <c r="B24" s="8">
        <v>23</v>
      </c>
      <c r="C24" s="3">
        <v>25</v>
      </c>
      <c r="D24" s="3">
        <v>2</v>
      </c>
      <c r="F24" s="8">
        <v>9</v>
      </c>
      <c r="G24" s="3">
        <v>25</v>
      </c>
      <c r="H24" s="3">
        <f>G24-F24</f>
        <v>16</v>
      </c>
    </row>
    <row r="25" spans="2:9" x14ac:dyDescent="0.25">
      <c r="B25" s="3">
        <v>25</v>
      </c>
      <c r="C25" s="3">
        <v>44</v>
      </c>
      <c r="D25" s="3">
        <f>C25-B25</f>
        <v>19</v>
      </c>
      <c r="F25" s="3">
        <v>25</v>
      </c>
      <c r="G25" s="3">
        <v>44</v>
      </c>
      <c r="H25" s="3">
        <f>G25-F25</f>
        <v>19</v>
      </c>
    </row>
    <row r="26" spans="2:9" x14ac:dyDescent="0.25">
      <c r="B26" s="3">
        <v>44</v>
      </c>
      <c r="C26" s="3">
        <v>49</v>
      </c>
      <c r="D26" s="3">
        <v>4</v>
      </c>
      <c r="F26" s="3">
        <v>44</v>
      </c>
      <c r="G26" s="3">
        <v>49</v>
      </c>
      <c r="H26" s="3">
        <v>5</v>
      </c>
    </row>
    <row r="27" spans="2:9" x14ac:dyDescent="0.25">
      <c r="B27" s="3">
        <v>49</v>
      </c>
      <c r="C27" s="9">
        <v>51</v>
      </c>
      <c r="D27" s="3">
        <v>2</v>
      </c>
      <c r="F27" s="3">
        <v>49</v>
      </c>
      <c r="G27" s="9">
        <v>7</v>
      </c>
      <c r="H27" s="3">
        <v>42</v>
      </c>
    </row>
    <row r="28" spans="2:9" x14ac:dyDescent="0.25">
      <c r="B28" s="3">
        <v>51</v>
      </c>
      <c r="C28" s="3">
        <v>9</v>
      </c>
      <c r="D28" s="3">
        <f>B28-C28</f>
        <v>42</v>
      </c>
      <c r="F28" s="3">
        <v>7</v>
      </c>
      <c r="G28" s="3">
        <v>23</v>
      </c>
      <c r="H28" s="3">
        <f>G28-F28</f>
        <v>16</v>
      </c>
    </row>
    <row r="29" spans="2:9" x14ac:dyDescent="0.25">
      <c r="B29" s="3">
        <v>9</v>
      </c>
      <c r="C29" s="3">
        <v>7</v>
      </c>
      <c r="D29" s="3">
        <v>2</v>
      </c>
      <c r="F29" s="3">
        <v>23</v>
      </c>
      <c r="G29" s="3">
        <v>51</v>
      </c>
      <c r="H29" s="3">
        <f>G29-F29</f>
        <v>28</v>
      </c>
    </row>
    <row r="30" spans="2:9" x14ac:dyDescent="0.25">
      <c r="B30" s="3"/>
      <c r="C30" s="3"/>
      <c r="D30" s="3">
        <f>SUM(D22:D29)</f>
        <v>77</v>
      </c>
      <c r="F30" s="3"/>
      <c r="G30" s="3"/>
      <c r="H30" s="3">
        <f>SUM(H22:H29)</f>
        <v>136</v>
      </c>
    </row>
    <row r="31" spans="2:9" x14ac:dyDescent="0.25">
      <c r="B31" s="1"/>
      <c r="C31" s="1"/>
      <c r="D31" s="1"/>
    </row>
  </sheetData>
  <mergeCells count="1">
    <mergeCell ref="A1:K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dc:creator>
  <cp:lastModifiedBy>Roxana</cp:lastModifiedBy>
  <dcterms:created xsi:type="dcterms:W3CDTF">2024-10-24T22:29:09Z</dcterms:created>
  <dcterms:modified xsi:type="dcterms:W3CDTF">2024-10-24T23:15:26Z</dcterms:modified>
</cp:coreProperties>
</file>