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nte\Simulación y Optimización - 2025\TP 7 - Mamaní, Dante Gabriel\"/>
    </mc:Choice>
  </mc:AlternateContent>
  <xr:revisionPtr revIDLastSave="0" documentId="13_ncr:1_{4601EE5C-1C11-408B-8B11-202CECFB07AA}" xr6:coauthVersionLast="47" xr6:coauthVersionMax="47" xr10:uidLastSave="{00000000-0000-0000-0000-000000000000}"/>
  <bookViews>
    <workbookView xWindow="-120" yWindow="-120" windowWidth="20730" windowHeight="11040" xr2:uid="{513C602D-B6EC-44FD-BE1C-C449BCC12209}"/>
  </bookViews>
  <sheets>
    <sheet name="Hoja1" sheetId="1" r:id="rId1"/>
  </sheets>
  <definedNames>
    <definedName name="solver_adj" localSheetId="0" hidden="1">Hoja1!$H$1:$H$3</definedName>
    <definedName name="solver_cvg" localSheetId="0" hidden="1">"""""""""""""""""""""""""""""""""""""""""""""""""""""""""""""""""""""""""""""""""""""""""""""""""""""""""""""""""""""""""""""""0,0001"""""""""""""""""""""""""""""""""""""""""""""""""""""""""""""""""""""""""""""""""""""""""""""""""""""""""""""""""""""""""""""""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"""""""""""""""""""""""""""""""""""""""""""""""""""""""""""""""""""""""""""""""""""""""""""""""""""""""""""""""""""""""""""""""0,075"""""""""""""""""""""""""""""""""""""""""""""""""""""""""""""""""""""""""""""""""""""""""""""""""""""""""""""""""""""""""""""""</definedName>
    <definedName name="solver_msl" localSheetId="0" hidden="1">2</definedName>
    <definedName name="solver_neg" localSheetId="0" hidden="1">2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Hoja1!$D$103</definedName>
    <definedName name="solver_pre" localSheetId="0" hidden="1">"""""""""""""""""""""""""""""""""""""""""""""""""""""""""""""""""""""""""""""""""""""""""""""""""""""""""""""""""""""""""""""""0,000001"""""""""""""""""""""""""""""""""""""""""""""""""""""""""""""""""""""""""""""""""""""""""""""""""""""""""""""""""""""""""""""""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3" i="1" s="1"/>
  <c r="C4" i="1"/>
  <c r="D4" i="1" s="1"/>
  <c r="C5" i="1"/>
  <c r="D5" i="1" s="1"/>
  <c r="C6" i="1"/>
  <c r="D6" i="1" s="1"/>
  <c r="C7" i="1"/>
  <c r="D7" i="1" s="1"/>
  <c r="C8" i="1"/>
  <c r="D8" i="1" s="1"/>
  <c r="C9" i="1"/>
  <c r="D9" i="1" s="1"/>
  <c r="C10" i="1"/>
  <c r="D10" i="1" s="1"/>
  <c r="C11" i="1"/>
  <c r="D11" i="1" s="1"/>
  <c r="C12" i="1"/>
  <c r="D12" i="1" s="1"/>
  <c r="C13" i="1"/>
  <c r="D13" i="1" s="1"/>
  <c r="C14" i="1"/>
  <c r="D14" i="1" s="1"/>
  <c r="C15" i="1"/>
  <c r="D15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31" i="1"/>
  <c r="D31" i="1" s="1"/>
  <c r="C32" i="1"/>
  <c r="D32" i="1" s="1"/>
  <c r="C33" i="1"/>
  <c r="D33" i="1" s="1"/>
  <c r="C34" i="1"/>
  <c r="D34" i="1" s="1"/>
  <c r="C35" i="1"/>
  <c r="D35" i="1" s="1"/>
  <c r="C36" i="1"/>
  <c r="D36" i="1" s="1"/>
  <c r="C37" i="1"/>
  <c r="D37" i="1" s="1"/>
  <c r="C38" i="1"/>
  <c r="D38" i="1" s="1"/>
  <c r="C39" i="1"/>
  <c r="D39" i="1" s="1"/>
  <c r="C40" i="1"/>
  <c r="D40" i="1" s="1"/>
  <c r="C41" i="1"/>
  <c r="D41" i="1" s="1"/>
  <c r="C42" i="1"/>
  <c r="D42" i="1" s="1"/>
  <c r="C43" i="1"/>
  <c r="D43" i="1" s="1"/>
  <c r="C44" i="1"/>
  <c r="D44" i="1" s="1"/>
  <c r="C45" i="1"/>
  <c r="D45" i="1" s="1"/>
  <c r="C46" i="1"/>
  <c r="D46" i="1" s="1"/>
  <c r="C47" i="1"/>
  <c r="D47" i="1" s="1"/>
  <c r="C48" i="1"/>
  <c r="D48" i="1" s="1"/>
  <c r="C49" i="1"/>
  <c r="D49" i="1" s="1"/>
  <c r="C50" i="1"/>
  <c r="D50" i="1" s="1"/>
  <c r="C51" i="1"/>
  <c r="D51" i="1" s="1"/>
  <c r="C52" i="1"/>
  <c r="D52" i="1" s="1"/>
  <c r="C53" i="1"/>
  <c r="D53" i="1" s="1"/>
  <c r="C54" i="1"/>
  <c r="D54" i="1" s="1"/>
  <c r="C55" i="1"/>
  <c r="D55" i="1" s="1"/>
  <c r="C56" i="1"/>
  <c r="D56" i="1" s="1"/>
  <c r="C57" i="1"/>
  <c r="D57" i="1" s="1"/>
  <c r="C58" i="1"/>
  <c r="D58" i="1" s="1"/>
  <c r="C59" i="1"/>
  <c r="D59" i="1" s="1"/>
  <c r="C60" i="1"/>
  <c r="D60" i="1" s="1"/>
  <c r="C61" i="1"/>
  <c r="D61" i="1" s="1"/>
  <c r="C62" i="1"/>
  <c r="D62" i="1" s="1"/>
  <c r="C63" i="1"/>
  <c r="D63" i="1" s="1"/>
  <c r="C64" i="1"/>
  <c r="D64" i="1" s="1"/>
  <c r="C65" i="1"/>
  <c r="D65" i="1" s="1"/>
  <c r="C66" i="1"/>
  <c r="D66" i="1" s="1"/>
  <c r="C67" i="1"/>
  <c r="D67" i="1" s="1"/>
  <c r="C68" i="1"/>
  <c r="D68" i="1" s="1"/>
  <c r="C69" i="1"/>
  <c r="D69" i="1" s="1"/>
  <c r="C70" i="1"/>
  <c r="D70" i="1" s="1"/>
  <c r="C71" i="1"/>
  <c r="D71" i="1" s="1"/>
  <c r="C72" i="1"/>
  <c r="D72" i="1" s="1"/>
  <c r="C73" i="1"/>
  <c r="D73" i="1" s="1"/>
  <c r="C74" i="1"/>
  <c r="D74" i="1" s="1"/>
  <c r="C75" i="1"/>
  <c r="D75" i="1" s="1"/>
  <c r="C76" i="1"/>
  <c r="D76" i="1" s="1"/>
  <c r="C77" i="1"/>
  <c r="D77" i="1" s="1"/>
  <c r="C78" i="1"/>
  <c r="D78" i="1" s="1"/>
  <c r="C79" i="1"/>
  <c r="D79" i="1" s="1"/>
  <c r="C80" i="1"/>
  <c r="D80" i="1" s="1"/>
  <c r="C81" i="1"/>
  <c r="D81" i="1" s="1"/>
  <c r="C82" i="1"/>
  <c r="D82" i="1" s="1"/>
  <c r="C83" i="1"/>
  <c r="D83" i="1" s="1"/>
  <c r="C84" i="1"/>
  <c r="D84" i="1" s="1"/>
  <c r="C85" i="1"/>
  <c r="D85" i="1" s="1"/>
  <c r="C86" i="1"/>
  <c r="D86" i="1" s="1"/>
  <c r="C87" i="1"/>
  <c r="D87" i="1" s="1"/>
  <c r="C88" i="1"/>
  <c r="D88" i="1" s="1"/>
  <c r="C89" i="1"/>
  <c r="D89" i="1" s="1"/>
  <c r="C90" i="1"/>
  <c r="D90" i="1" s="1"/>
  <c r="C91" i="1"/>
  <c r="D91" i="1" s="1"/>
  <c r="C92" i="1"/>
  <c r="D92" i="1" s="1"/>
  <c r="C93" i="1"/>
  <c r="D93" i="1" s="1"/>
  <c r="C94" i="1"/>
  <c r="D94" i="1" s="1"/>
  <c r="C95" i="1"/>
  <c r="D95" i="1" s="1"/>
  <c r="C96" i="1"/>
  <c r="D96" i="1" s="1"/>
  <c r="C97" i="1"/>
  <c r="D97" i="1" s="1"/>
  <c r="C98" i="1"/>
  <c r="D98" i="1" s="1"/>
  <c r="C99" i="1"/>
  <c r="D99" i="1" s="1"/>
  <c r="C100" i="1"/>
  <c r="D100" i="1" s="1"/>
  <c r="C101" i="1"/>
  <c r="D101" i="1" s="1"/>
  <c r="C102" i="1"/>
  <c r="D102" i="1" s="1"/>
  <c r="C2" i="1"/>
  <c r="D2" i="1" s="1"/>
  <c r="D103" i="1" l="1"/>
</calcChain>
</file>

<file path=xl/sharedStrings.xml><?xml version="1.0" encoding="utf-8"?>
<sst xmlns="http://schemas.openxmlformats.org/spreadsheetml/2006/main" count="8" uniqueCount="8">
  <si>
    <r>
      <rPr>
        <sz val="11"/>
        <color theme="1"/>
        <rFont val="Calibri"/>
        <family val="2"/>
      </rPr>
      <t>µ</t>
    </r>
    <r>
      <rPr>
        <sz val="11"/>
        <color theme="1"/>
        <rFont val="Calibri"/>
        <family val="2"/>
        <scheme val="minor"/>
      </rPr>
      <t xml:space="preserve"> (kg/(m·s))</t>
    </r>
  </si>
  <si>
    <t>T (°C)</t>
  </si>
  <si>
    <t>µ(T)</t>
  </si>
  <si>
    <t>a=</t>
  </si>
  <si>
    <t>b=</t>
  </si>
  <si>
    <t>c=</t>
  </si>
  <si>
    <t>Error^2</t>
  </si>
  <si>
    <t>SUMA=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</si>
</sst>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"/>
    <numFmt numFmtId="165" formatCode="0.0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/>
    <xf numFmtId="165" fontId="0" fillId="0" borderId="0" xfId="0" applyNumberFormat="1"/>
    <xf numFmtId="2" fontId="0" fillId="2" borderId="0" xfId="0" applyNumberForma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scatterChart>
        <c:scatterStyle val="smoothMarker"/>
        <c:varyColors val="0"/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Hoja1!$A$2:$A$102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Hoja1!$C$2:$C$102</c:f>
              <c:numCache>
                <c:formatCode>0.000000</c:formatCode>
                <c:ptCount val="101"/>
                <c:pt idx="0">
                  <c:v>1.7859681305492487E-3</c:v>
                </c:pt>
                <c:pt idx="1">
                  <c:v>1.727504701879631E-3</c:v>
                </c:pt>
                <c:pt idx="2">
                  <c:v>1.6718616092262762E-3</c:v>
                </c:pt>
                <c:pt idx="3">
                  <c:v>1.6188673155581308E-3</c:v>
                </c:pt>
                <c:pt idx="4">
                  <c:v>1.5683626773672853E-3</c:v>
                </c:pt>
                <c:pt idx="5">
                  <c:v>1.5201999170012339E-3</c:v>
                </c:pt>
                <c:pt idx="6">
                  <c:v>1.4742416905909551E-3</c:v>
                </c:pt>
                <c:pt idx="7">
                  <c:v>1.4303602417600914E-3</c:v>
                </c:pt>
                <c:pt idx="8">
                  <c:v>1.3884366323991836E-3</c:v>
                </c:pt>
                <c:pt idx="9">
                  <c:v>1.3483600427546026E-3</c:v>
                </c:pt>
                <c:pt idx="10">
                  <c:v>1.3100271339321246E-3</c:v>
                </c:pt>
                <c:pt idx="11">
                  <c:v>1.2733414666645021E-3</c:v>
                </c:pt>
                <c:pt idx="12">
                  <c:v>1.2382129708538958E-3</c:v>
                </c:pt>
                <c:pt idx="13">
                  <c:v>1.2045574609846398E-3</c:v>
                </c:pt>
                <c:pt idx="14">
                  <c:v>1.1722961930190918E-3</c:v>
                </c:pt>
                <c:pt idx="15">
                  <c:v>1.1413554588476709E-3</c:v>
                </c:pt>
                <c:pt idx="16">
                  <c:v>1.1116662147706488E-3</c:v>
                </c:pt>
                <c:pt idx="17">
                  <c:v>1.083163740850331E-3</c:v>
                </c:pt>
                <c:pt idx="18">
                  <c:v>1.0557873282932369E-3</c:v>
                </c:pt>
                <c:pt idx="19">
                  <c:v>1.0294799923076048E-3</c:v>
                </c:pt>
                <c:pt idx="20">
                  <c:v>1.0041882081361652E-3</c:v>
                </c:pt>
                <c:pt idx="21">
                  <c:v>9.7986166819125304E-4</c:v>
                </c:pt>
                <c:pt idx="22">
                  <c:v>9.5645305842218084E-4</c:v>
                </c:pt>
                <c:pt idx="23">
                  <c:v>9.3391785222615589E-4</c:v>
                </c:pt>
                <c:pt idx="24">
                  <c:v>9.1221412037629439E-4</c:v>
                </c:pt>
                <c:pt idx="25">
                  <c:v>8.913023555857148E-4</c:v>
                </c:pt>
                <c:pt idx="26">
                  <c:v>8.7114531045706927E-4</c:v>
                </c:pt>
                <c:pt idx="27">
                  <c:v>8.5170784768390023E-4</c:v>
                </c:pt>
                <c:pt idx="28">
                  <c:v>8.3295680147540897E-4</c:v>
                </c:pt>
                <c:pt idx="29">
                  <c:v>8.1486084927079685E-4</c:v>
                </c:pt>
                <c:pt idx="30">
                  <c:v>7.9739039289448304E-4</c:v>
                </c:pt>
                <c:pt idx="31">
                  <c:v>7.8051744838026715E-4</c:v>
                </c:pt>
                <c:pt idx="32">
                  <c:v>7.6421554376166997E-4</c:v>
                </c:pt>
                <c:pt idx="33">
                  <c:v>7.4845962418819574E-4</c:v>
                </c:pt>
                <c:pt idx="34">
                  <c:v>7.3322596378366908E-4</c:v>
                </c:pt>
                <c:pt idx="35">
                  <c:v>7.1849208371387865E-4</c:v>
                </c:pt>
                <c:pt idx="36">
                  <c:v>7.0423667597693048E-4</c:v>
                </c:pt>
                <c:pt idx="37">
                  <c:v>6.9043953247157545E-4</c:v>
                </c:pt>
                <c:pt idx="38">
                  <c:v>6.7708147893671381E-4</c:v>
                </c:pt>
                <c:pt idx="39">
                  <c:v>6.6414431338970251E-4</c:v>
                </c:pt>
                <c:pt idx="40">
                  <c:v>6.5161074872234839E-4</c:v>
                </c:pt>
                <c:pt idx="41">
                  <c:v>6.3946435914188568E-4</c:v>
                </c:pt>
                <c:pt idx="42">
                  <c:v>6.2768953017005701E-4</c:v>
                </c:pt>
                <c:pt idx="43">
                  <c:v>6.1627141193696202E-4</c:v>
                </c:pt>
                <c:pt idx="44">
                  <c:v>6.0519587552771868E-4</c:v>
                </c:pt>
                <c:pt idx="45">
                  <c:v>5.9444947215954956E-4</c:v>
                </c:pt>
                <c:pt idx="46">
                  <c:v>5.8401939498469357E-4</c:v>
                </c:pt>
                <c:pt idx="47">
                  <c:v>5.7389344333080123E-4</c:v>
                </c:pt>
                <c:pt idx="48">
                  <c:v>5.6405998920534557E-4</c:v>
                </c:pt>
                <c:pt idx="49">
                  <c:v>5.5450794590415273E-4</c:v>
                </c:pt>
                <c:pt idx="50">
                  <c:v>5.4522673857656677E-4</c:v>
                </c:pt>
                <c:pt idx="51">
                  <c:v>5.362062766111538E-4</c:v>
                </c:pt>
                <c:pt idx="52">
                  <c:v>5.274369277162666E-4</c:v>
                </c:pt>
                <c:pt idx="53">
                  <c:v>5.1890949357932478E-4</c:v>
                </c:pt>
                <c:pt idx="54">
                  <c:v>5.1061518699745318E-4</c:v>
                </c:pt>
                <c:pt idx="55">
                  <c:v>5.0254561038012944E-4</c:v>
                </c:pt>
                <c:pt idx="56">
                  <c:v>4.9469273553190559E-4</c:v>
                </c:pt>
                <c:pt idx="57">
                  <c:v>4.8704888463004079E-4</c:v>
                </c:pt>
                <c:pt idx="58">
                  <c:v>4.7960671231811426E-4</c:v>
                </c:pt>
                <c:pt idx="59">
                  <c:v>4.7235918884245886E-4</c:v>
                </c:pt>
                <c:pt idx="60">
                  <c:v>4.6529958416351147E-4</c:v>
                </c:pt>
                <c:pt idx="61">
                  <c:v>4.5842145297906797E-4</c:v>
                </c:pt>
                <c:pt idx="62">
                  <c:v>4.5171862060091017E-4</c:v>
                </c:pt>
                <c:pt idx="63">
                  <c:v>4.4518516963042084E-4</c:v>
                </c:pt>
                <c:pt idx="64">
                  <c:v>4.3881542738262214E-4</c:v>
                </c:pt>
                <c:pt idx="65">
                  <c:v>4.3260395401159172E-4</c:v>
                </c:pt>
                <c:pt idx="66">
                  <c:v>4.2654553129349516E-4</c:v>
                </c:pt>
                <c:pt idx="67">
                  <c:v>4.2063515202645554E-4</c:v>
                </c:pt>
                <c:pt idx="68">
                  <c:v>4.1486801000929953E-4</c:v>
                </c:pt>
                <c:pt idx="69">
                  <c:v>4.0923949056377823E-4</c:v>
                </c:pt>
                <c:pt idx="70">
                  <c:v>4.0374516156725491E-4</c:v>
                </c:pt>
                <c:pt idx="71">
                  <c:v>3.983807649650679E-4</c:v>
                </c:pt>
                <c:pt idx="72">
                  <c:v>3.9314220873382414E-4</c:v>
                </c:pt>
                <c:pt idx="73">
                  <c:v>3.8802555926878147E-4</c:v>
                </c:pt>
                <c:pt idx="74">
                  <c:v>3.8302703417024208E-4</c:v>
                </c:pt>
                <c:pt idx="75">
                  <c:v>3.7814299540551554E-4</c:v>
                </c:pt>
                <c:pt idx="76">
                  <c:v>3.7336994282453277E-4</c:v>
                </c:pt>
                <c:pt idx="77">
                  <c:v>3.687045080086077E-4</c:v>
                </c:pt>
                <c:pt idx="78">
                  <c:v>3.641434484331484E-4</c:v>
                </c:pt>
                <c:pt idx="79">
                  <c:v>3.5968364192635167E-4</c:v>
                </c:pt>
                <c:pt idx="80">
                  <c:v>3.5532208140704548E-4</c:v>
                </c:pt>
                <c:pt idx="81">
                  <c:v>3.5105586988590242E-4</c:v>
                </c:pt>
                <c:pt idx="82">
                  <c:v>3.4688221571523497E-4</c:v>
                </c:pt>
                <c:pt idx="83">
                  <c:v>3.4279842807350135E-4</c:v>
                </c:pt>
                <c:pt idx="84">
                  <c:v>3.3880191267150089E-4</c:v>
                </c:pt>
                <c:pt idx="85">
                  <c:v>3.3489016766804846E-4</c:v>
                </c:pt>
                <c:pt idx="86">
                  <c:v>3.3106077978364937E-4</c:v>
                </c:pt>
                <c:pt idx="87">
                  <c:v>3.2731142060139589E-4</c:v>
                </c:pt>
                <c:pt idx="88">
                  <c:v>3.2363984304495966E-4</c:v>
                </c:pt>
                <c:pt idx="89">
                  <c:v>3.2004387802415837E-4</c:v>
                </c:pt>
                <c:pt idx="90">
                  <c:v>3.1652143123912931E-4</c:v>
                </c:pt>
                <c:pt idx="91">
                  <c:v>3.1307048013470124E-4</c:v>
                </c:pt>
                <c:pt idx="92">
                  <c:v>3.0968907099701587E-4</c:v>
                </c:pt>
                <c:pt idx="93">
                  <c:v>3.0637531618494314E-4</c:v>
                </c:pt>
                <c:pt idx="94">
                  <c:v>3.0312739148925186E-4</c:v>
                </c:pt>
                <c:pt idx="95">
                  <c:v>2.9994353361290706E-4</c:v>
                </c:pt>
                <c:pt idx="96">
                  <c:v>2.9682203776625505E-4</c:v>
                </c:pt>
                <c:pt idx="97">
                  <c:v>2.9376125537119286E-4</c:v>
                </c:pt>
                <c:pt idx="98">
                  <c:v>2.9075959186878383E-4</c:v>
                </c:pt>
                <c:pt idx="99">
                  <c:v>2.8781550462506083E-4</c:v>
                </c:pt>
                <c:pt idx="100">
                  <c:v>2.8492750093008092E-4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E903-4423-88F2-F4B1BC70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158736"/>
        <c:axId val="999162096"/>
      </c:scatterChar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Hoja1!$A$2:$A$102</c:f>
              <c:numCache>
                <c:formatCode>General</c:formatCode>
                <c:ptCount val="1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</c:numCache>
            </c:numRef>
          </c:xVal>
          <c:yVal>
            <c:numRef>
              <c:f>Hoja1!$B$2:$B$102</c:f>
              <c:numCache>
                <c:formatCode>0.000000</c:formatCode>
                <c:ptCount val="101"/>
                <c:pt idx="0">
                  <c:v>1.792E-3</c:v>
                </c:pt>
                <c:pt idx="1">
                  <c:v>1.7309999999999999E-3</c:v>
                </c:pt>
                <c:pt idx="2">
                  <c:v>1.6739999999999999E-3</c:v>
                </c:pt>
                <c:pt idx="3">
                  <c:v>1.6199999999999999E-3</c:v>
                </c:pt>
                <c:pt idx="4">
                  <c:v>1.5690000000000001E-3</c:v>
                </c:pt>
                <c:pt idx="5">
                  <c:v>1.5200000000000001E-3</c:v>
                </c:pt>
                <c:pt idx="6">
                  <c:v>1.4729999999999999E-3</c:v>
                </c:pt>
                <c:pt idx="7">
                  <c:v>1.4289999999999999E-3</c:v>
                </c:pt>
                <c:pt idx="8">
                  <c:v>1.3860000000000001E-3</c:v>
                </c:pt>
                <c:pt idx="9">
                  <c:v>1.346E-3</c:v>
                </c:pt>
                <c:pt idx="10">
                  <c:v>1.3079999999999999E-3</c:v>
                </c:pt>
                <c:pt idx="11">
                  <c:v>1.271E-3</c:v>
                </c:pt>
                <c:pt idx="12">
                  <c:v>1.2359999999999999E-3</c:v>
                </c:pt>
                <c:pt idx="13">
                  <c:v>1.2019999999999999E-3</c:v>
                </c:pt>
                <c:pt idx="14">
                  <c:v>1.17E-3</c:v>
                </c:pt>
                <c:pt idx="15">
                  <c:v>1.139E-3</c:v>
                </c:pt>
                <c:pt idx="16">
                  <c:v>1.109E-3</c:v>
                </c:pt>
                <c:pt idx="17">
                  <c:v>1.0809999999999999E-3</c:v>
                </c:pt>
                <c:pt idx="18">
                  <c:v>1.054E-3</c:v>
                </c:pt>
                <c:pt idx="19">
                  <c:v>1.0280000000000001E-3</c:v>
                </c:pt>
                <c:pt idx="20">
                  <c:v>1.003E-3</c:v>
                </c:pt>
                <c:pt idx="21">
                  <c:v>9.7900000000000005E-4</c:v>
                </c:pt>
                <c:pt idx="22">
                  <c:v>9.5500000000000001E-4</c:v>
                </c:pt>
                <c:pt idx="23">
                  <c:v>9.3300000000000002E-4</c:v>
                </c:pt>
                <c:pt idx="24">
                  <c:v>9.1100000000000003E-4</c:v>
                </c:pt>
                <c:pt idx="25">
                  <c:v>8.9099999999999997E-4</c:v>
                </c:pt>
                <c:pt idx="26">
                  <c:v>8.7100000000000003E-4</c:v>
                </c:pt>
                <c:pt idx="27">
                  <c:v>8.52E-4</c:v>
                </c:pt>
                <c:pt idx="28">
                  <c:v>8.3299999999999997E-4</c:v>
                </c:pt>
                <c:pt idx="29">
                  <c:v>8.1499999999999997E-4</c:v>
                </c:pt>
                <c:pt idx="30">
                  <c:v>7.9799999999999999E-4</c:v>
                </c:pt>
                <c:pt idx="31">
                  <c:v>7.8100000000000001E-4</c:v>
                </c:pt>
                <c:pt idx="32">
                  <c:v>7.6499999999999995E-4</c:v>
                </c:pt>
                <c:pt idx="33">
                  <c:v>7.4899999999999999E-4</c:v>
                </c:pt>
                <c:pt idx="34">
                  <c:v>7.3399999999999995E-4</c:v>
                </c:pt>
                <c:pt idx="35">
                  <c:v>7.2000000000000005E-4</c:v>
                </c:pt>
                <c:pt idx="36">
                  <c:v>7.0500000000000001E-4</c:v>
                </c:pt>
                <c:pt idx="37">
                  <c:v>6.9200000000000002E-4</c:v>
                </c:pt>
                <c:pt idx="38">
                  <c:v>6.78E-4</c:v>
                </c:pt>
                <c:pt idx="39">
                  <c:v>6.6600000000000003E-4</c:v>
                </c:pt>
                <c:pt idx="40">
                  <c:v>6.5300000000000004E-4</c:v>
                </c:pt>
                <c:pt idx="41">
                  <c:v>6.4099999999999997E-4</c:v>
                </c:pt>
                <c:pt idx="42">
                  <c:v>6.29E-4</c:v>
                </c:pt>
                <c:pt idx="43">
                  <c:v>6.1799999999999995E-4</c:v>
                </c:pt>
                <c:pt idx="44">
                  <c:v>6.0700000000000001E-4</c:v>
                </c:pt>
                <c:pt idx="45">
                  <c:v>5.9599999999999996E-4</c:v>
                </c:pt>
                <c:pt idx="46">
                  <c:v>5.8600000000000004E-4</c:v>
                </c:pt>
                <c:pt idx="47">
                  <c:v>5.7600000000000001E-4</c:v>
                </c:pt>
                <c:pt idx="48">
                  <c:v>5.6599999999999999E-4</c:v>
                </c:pt>
                <c:pt idx="49">
                  <c:v>5.5599999999999996E-4</c:v>
                </c:pt>
                <c:pt idx="50">
                  <c:v>5.4699999999999996E-4</c:v>
                </c:pt>
                <c:pt idx="51">
                  <c:v>5.3799999999999996E-4</c:v>
                </c:pt>
                <c:pt idx="52">
                  <c:v>5.2899999999999996E-4</c:v>
                </c:pt>
                <c:pt idx="53">
                  <c:v>5.2099999999999998E-4</c:v>
                </c:pt>
                <c:pt idx="54">
                  <c:v>5.1199999999999998E-4</c:v>
                </c:pt>
                <c:pt idx="55">
                  <c:v>5.04E-4</c:v>
                </c:pt>
                <c:pt idx="56">
                  <c:v>4.9600000000000002E-4</c:v>
                </c:pt>
                <c:pt idx="57">
                  <c:v>4.8899999999999996E-4</c:v>
                </c:pt>
                <c:pt idx="58">
                  <c:v>4.8099999999999998E-4</c:v>
                </c:pt>
                <c:pt idx="59">
                  <c:v>4.7399999999999997E-4</c:v>
                </c:pt>
                <c:pt idx="60">
                  <c:v>4.6700000000000002E-4</c:v>
                </c:pt>
                <c:pt idx="61">
                  <c:v>4.6000000000000001E-4</c:v>
                </c:pt>
                <c:pt idx="62">
                  <c:v>4.5300000000000001E-4</c:v>
                </c:pt>
                <c:pt idx="63">
                  <c:v>4.4700000000000002E-4</c:v>
                </c:pt>
                <c:pt idx="64">
                  <c:v>4.4000000000000002E-4</c:v>
                </c:pt>
                <c:pt idx="65">
                  <c:v>4.3399999999999998E-4</c:v>
                </c:pt>
                <c:pt idx="66">
                  <c:v>4.28E-4</c:v>
                </c:pt>
                <c:pt idx="67">
                  <c:v>4.2200000000000001E-4</c:v>
                </c:pt>
                <c:pt idx="68">
                  <c:v>4.1599999999999997E-4</c:v>
                </c:pt>
                <c:pt idx="69">
                  <c:v>4.0999999999999999E-4</c:v>
                </c:pt>
                <c:pt idx="70">
                  <c:v>4.0400000000000001E-4</c:v>
                </c:pt>
                <c:pt idx="71">
                  <c:v>3.9899999999999999E-4</c:v>
                </c:pt>
                <c:pt idx="72">
                  <c:v>3.9399999999999998E-4</c:v>
                </c:pt>
                <c:pt idx="73">
                  <c:v>3.88E-4</c:v>
                </c:pt>
                <c:pt idx="74">
                  <c:v>3.8299999999999999E-4</c:v>
                </c:pt>
                <c:pt idx="75">
                  <c:v>3.7800000000000003E-4</c:v>
                </c:pt>
                <c:pt idx="76">
                  <c:v>3.7300000000000001E-4</c:v>
                </c:pt>
                <c:pt idx="77">
                  <c:v>3.6900000000000002E-4</c:v>
                </c:pt>
                <c:pt idx="78">
                  <c:v>3.6400000000000001E-4</c:v>
                </c:pt>
                <c:pt idx="79">
                  <c:v>3.59E-4</c:v>
                </c:pt>
                <c:pt idx="80">
                  <c:v>3.5500000000000001E-4</c:v>
                </c:pt>
                <c:pt idx="81">
                  <c:v>3.5100000000000002E-4</c:v>
                </c:pt>
                <c:pt idx="82">
                  <c:v>3.4600000000000001E-4</c:v>
                </c:pt>
                <c:pt idx="83">
                  <c:v>3.4200000000000002E-4</c:v>
                </c:pt>
                <c:pt idx="84">
                  <c:v>3.3799999999999998E-4</c:v>
                </c:pt>
                <c:pt idx="85">
                  <c:v>3.3399999999999999E-4</c:v>
                </c:pt>
                <c:pt idx="86">
                  <c:v>3.3E-4</c:v>
                </c:pt>
                <c:pt idx="87">
                  <c:v>3.2600000000000001E-4</c:v>
                </c:pt>
                <c:pt idx="88">
                  <c:v>3.2200000000000002E-4</c:v>
                </c:pt>
                <c:pt idx="89">
                  <c:v>3.19E-4</c:v>
                </c:pt>
                <c:pt idx="90">
                  <c:v>3.1500000000000001E-4</c:v>
                </c:pt>
                <c:pt idx="91">
                  <c:v>3.1100000000000002E-4</c:v>
                </c:pt>
                <c:pt idx="92">
                  <c:v>3.0800000000000001E-4</c:v>
                </c:pt>
                <c:pt idx="93">
                  <c:v>3.0400000000000002E-4</c:v>
                </c:pt>
                <c:pt idx="94">
                  <c:v>3.01E-4</c:v>
                </c:pt>
                <c:pt idx="95">
                  <c:v>2.9799999999999998E-4</c:v>
                </c:pt>
                <c:pt idx="96">
                  <c:v>2.9500000000000001E-4</c:v>
                </c:pt>
                <c:pt idx="97">
                  <c:v>2.9100000000000003E-4</c:v>
                </c:pt>
                <c:pt idx="98">
                  <c:v>2.8800000000000001E-4</c:v>
                </c:pt>
                <c:pt idx="99">
                  <c:v>2.8499999999999999E-4</c:v>
                </c:pt>
                <c:pt idx="100">
                  <c:v>2.8200000000000002E-4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903-4423-88F2-F4B1BC70D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9158736"/>
        <c:axId val="999162096"/>
      </c:scatterChart>
      <c:valAx>
        <c:axId val="9991587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99162096"/>
        <c:crosses val="autoZero"/>
        <c:crossBetween val="midCat"/>
      </c:valAx>
      <c:valAx>
        <c:axId val="999162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99915873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85726</xdr:colOff>
      <xdr:row>4</xdr:row>
      <xdr:rowOff>180976</xdr:rowOff>
    </xdr:from>
    <xdr:to>
      <xdr:col>15</xdr:col>
      <xdr:colOff>542926</xdr:colOff>
      <xdr:row>40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A732C55-28D5-30EF-C09F-8D6B49EDAC0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C9E66-2AA6-4299-9A32-BA2FDC0800A0}">
  <dimension ref="A1:H103"/>
  <sheetViews>
    <sheetView tabSelected="1" workbookViewId="0">
      <selection activeCell="J3" sqref="J3"/>
    </sheetView>
  </sheetViews>
  <sheetFormatPr baseColWidth="10" defaultRowHeight="15" x14ac:dyDescent="0.25"/>
  <cols>
    <col min="1" max="1" width="9.7109375" customWidth="1"/>
    <col min="2" max="2" width="14.85546875" customWidth="1"/>
    <col min="4" max="4" width="16.7109375" bestFit="1" customWidth="1"/>
    <col min="12" max="12" width="12" bestFit="1" customWidth="1"/>
  </cols>
  <sheetData>
    <row r="1" spans="1:8" x14ac:dyDescent="0.25">
      <c r="A1" s="1" t="s">
        <v>1</v>
      </c>
      <c r="B1" s="1" t="s">
        <v>0</v>
      </c>
      <c r="C1" s="3" t="s">
        <v>2</v>
      </c>
      <c r="D1" t="s">
        <v>6</v>
      </c>
      <c r="G1" t="s">
        <v>3</v>
      </c>
      <c r="H1" s="5">
        <v>489.11643224224611</v>
      </c>
    </row>
    <row r="2" spans="1:8" x14ac:dyDescent="0.25">
      <c r="A2" s="1">
        <v>0</v>
      </c>
      <c r="B2" s="2">
        <v>1.792E-3</v>
      </c>
      <c r="C2" s="6">
        <f>EXP(H$1/(A2+H$2)+H$3)</f>
        <v>1.7859681305492487E-3</v>
      </c>
      <c r="D2" s="4">
        <f>(B2-C2)^2</f>
        <v>3.6383449070906641E-11</v>
      </c>
      <c r="G2" t="s">
        <v>4</v>
      </c>
      <c r="H2" s="5">
        <v>120.72744113566674</v>
      </c>
    </row>
    <row r="3" spans="1:8" x14ac:dyDescent="0.25">
      <c r="A3" s="1">
        <v>1</v>
      </c>
      <c r="B3" s="2">
        <v>1.7309999999999999E-3</v>
      </c>
      <c r="C3" s="6">
        <f t="shared" ref="C3:C66" si="0">EXP(H$1/(A3+H$2)+H$3)</f>
        <v>1.727504701879631E-3</v>
      </c>
      <c r="D3" s="4">
        <f t="shared" ref="D3:D66" si="1">(B3-C3)^2</f>
        <v>1.221710895025469E-11</v>
      </c>
      <c r="G3" t="s">
        <v>5</v>
      </c>
      <c r="H3" s="5">
        <v>-10.379205220135304</v>
      </c>
    </row>
    <row r="4" spans="1:8" x14ac:dyDescent="0.25">
      <c r="A4" s="1">
        <v>2</v>
      </c>
      <c r="B4" s="2">
        <v>1.6739999999999999E-3</v>
      </c>
      <c r="C4" s="6">
        <f t="shared" si="0"/>
        <v>1.6718616092262762E-3</v>
      </c>
      <c r="D4" s="4">
        <f t="shared" si="1"/>
        <v>4.5727151011469121E-12</v>
      </c>
    </row>
    <row r="5" spans="1:8" x14ac:dyDescent="0.25">
      <c r="A5" s="1">
        <v>3</v>
      </c>
      <c r="B5" s="2">
        <v>1.6199999999999999E-3</v>
      </c>
      <c r="C5" s="6">
        <f t="shared" si="0"/>
        <v>1.6188673155581308E-3</v>
      </c>
      <c r="D5" s="4">
        <f t="shared" si="1"/>
        <v>1.2829740448523353E-12</v>
      </c>
    </row>
    <row r="6" spans="1:8" x14ac:dyDescent="0.25">
      <c r="A6" s="1">
        <v>4</v>
      </c>
      <c r="B6" s="2">
        <v>1.5690000000000001E-3</v>
      </c>
      <c r="C6" s="6">
        <f t="shared" si="0"/>
        <v>1.5683626773672853E-3</v>
      </c>
      <c r="D6" s="4">
        <f t="shared" si="1"/>
        <v>4.0618013817047509E-13</v>
      </c>
    </row>
    <row r="7" spans="1:8" x14ac:dyDescent="0.25">
      <c r="A7" s="1">
        <v>5</v>
      </c>
      <c r="B7" s="2">
        <v>1.5200000000000001E-3</v>
      </c>
      <c r="C7" s="6">
        <f t="shared" si="0"/>
        <v>1.5201999170012339E-3</v>
      </c>
      <c r="D7" s="4">
        <f t="shared" si="1"/>
        <v>3.9966807382328518E-14</v>
      </c>
    </row>
    <row r="8" spans="1:8" x14ac:dyDescent="0.25">
      <c r="A8" s="1">
        <v>6</v>
      </c>
      <c r="B8" s="2">
        <v>1.4729999999999999E-3</v>
      </c>
      <c r="C8" s="6">
        <f t="shared" si="0"/>
        <v>1.4742416905909551E-3</v>
      </c>
      <c r="D8" s="4">
        <f t="shared" si="1"/>
        <v>1.5417955236667078E-12</v>
      </c>
    </row>
    <row r="9" spans="1:8" x14ac:dyDescent="0.25">
      <c r="A9" s="1">
        <v>7</v>
      </c>
      <c r="B9" s="2">
        <v>1.4289999999999999E-3</v>
      </c>
      <c r="C9" s="6">
        <f t="shared" si="0"/>
        <v>1.4303602417600914E-3</v>
      </c>
      <c r="D9" s="4">
        <f t="shared" si="1"/>
        <v>1.850257645896803E-12</v>
      </c>
    </row>
    <row r="10" spans="1:8" x14ac:dyDescent="0.25">
      <c r="A10" s="1">
        <v>8</v>
      </c>
      <c r="B10" s="2">
        <v>1.3860000000000001E-3</v>
      </c>
      <c r="C10" s="6">
        <f t="shared" si="0"/>
        <v>1.3884366323991836E-3</v>
      </c>
      <c r="D10" s="4">
        <f t="shared" si="1"/>
        <v>5.937177448751026E-12</v>
      </c>
    </row>
    <row r="11" spans="1:8" x14ac:dyDescent="0.25">
      <c r="A11" s="1">
        <v>9</v>
      </c>
      <c r="B11" s="2">
        <v>1.346E-3</v>
      </c>
      <c r="C11" s="6">
        <f t="shared" si="0"/>
        <v>1.3483600427546026E-3</v>
      </c>
      <c r="D11" s="4">
        <f t="shared" si="1"/>
        <v>5.5698018035525664E-12</v>
      </c>
    </row>
    <row r="12" spans="1:8" x14ac:dyDescent="0.25">
      <c r="A12" s="1">
        <v>10</v>
      </c>
      <c r="B12" s="2">
        <v>1.3079999999999999E-3</v>
      </c>
      <c r="C12" s="6">
        <f t="shared" si="0"/>
        <v>1.3100271339321246E-3</v>
      </c>
      <c r="D12" s="4">
        <f t="shared" si="1"/>
        <v>4.1092719787711607E-12</v>
      </c>
    </row>
    <row r="13" spans="1:8" x14ac:dyDescent="0.25">
      <c r="A13" s="1">
        <v>11</v>
      </c>
      <c r="B13" s="2">
        <v>1.271E-3</v>
      </c>
      <c r="C13" s="6">
        <f t="shared" si="0"/>
        <v>1.2733414666645021E-3</v>
      </c>
      <c r="D13" s="4">
        <f t="shared" si="1"/>
        <v>5.4824661409744413E-12</v>
      </c>
    </row>
    <row r="14" spans="1:8" x14ac:dyDescent="0.25">
      <c r="A14" s="1">
        <v>12</v>
      </c>
      <c r="B14" s="2">
        <v>1.2359999999999999E-3</v>
      </c>
      <c r="C14" s="6">
        <f t="shared" si="0"/>
        <v>1.2382129708538958E-3</v>
      </c>
      <c r="D14" s="4">
        <f t="shared" si="1"/>
        <v>4.8972400001927107E-12</v>
      </c>
    </row>
    <row r="15" spans="1:8" x14ac:dyDescent="0.25">
      <c r="A15" s="1">
        <v>13</v>
      </c>
      <c r="B15" s="2">
        <v>1.2019999999999999E-3</v>
      </c>
      <c r="C15" s="6">
        <f t="shared" si="0"/>
        <v>1.2045574609846398E-3</v>
      </c>
      <c r="D15" s="4">
        <f t="shared" si="1"/>
        <v>6.5406066879548791E-12</v>
      </c>
    </row>
    <row r="16" spans="1:8" x14ac:dyDescent="0.25">
      <c r="A16" s="1">
        <v>14</v>
      </c>
      <c r="B16" s="2">
        <v>1.17E-3</v>
      </c>
      <c r="C16" s="6">
        <f t="shared" si="0"/>
        <v>1.1722961930190918E-3</v>
      </c>
      <c r="D16" s="4">
        <f t="shared" si="1"/>
        <v>5.2725023809256902E-12</v>
      </c>
    </row>
    <row r="17" spans="1:4" x14ac:dyDescent="0.25">
      <c r="A17" s="1">
        <v>15</v>
      </c>
      <c r="B17" s="2">
        <v>1.139E-3</v>
      </c>
      <c r="C17" s="6">
        <f t="shared" si="0"/>
        <v>1.1413554588476709E-3</v>
      </c>
      <c r="D17" s="4">
        <f t="shared" si="1"/>
        <v>5.5481863830711489E-12</v>
      </c>
    </row>
    <row r="18" spans="1:4" x14ac:dyDescent="0.25">
      <c r="A18" s="1">
        <v>16</v>
      </c>
      <c r="B18" s="2">
        <v>1.109E-3</v>
      </c>
      <c r="C18" s="6">
        <f t="shared" si="0"/>
        <v>1.1116662147706488E-3</v>
      </c>
      <c r="D18" s="4">
        <f t="shared" si="1"/>
        <v>7.1087012032262315E-12</v>
      </c>
    </row>
    <row r="19" spans="1:4" x14ac:dyDescent="0.25">
      <c r="A19" s="1">
        <v>17</v>
      </c>
      <c r="B19" s="2">
        <v>1.0809999999999999E-3</v>
      </c>
      <c r="C19" s="6">
        <f t="shared" si="0"/>
        <v>1.083163740850331E-3</v>
      </c>
      <c r="D19" s="4">
        <f t="shared" si="1"/>
        <v>4.6817744673914379E-12</v>
      </c>
    </row>
    <row r="20" spans="1:4" x14ac:dyDescent="0.25">
      <c r="A20" s="1">
        <v>18</v>
      </c>
      <c r="B20" s="2">
        <v>1.054E-3</v>
      </c>
      <c r="C20" s="6">
        <f t="shared" si="0"/>
        <v>1.0557873282932369E-3</v>
      </c>
      <c r="D20" s="4">
        <f t="shared" si="1"/>
        <v>3.1945424278048988E-12</v>
      </c>
    </row>
    <row r="21" spans="1:4" x14ac:dyDescent="0.25">
      <c r="A21" s="1">
        <v>19</v>
      </c>
      <c r="B21" s="2">
        <v>1.0280000000000001E-3</v>
      </c>
      <c r="C21" s="6">
        <f t="shared" si="0"/>
        <v>1.0294799923076048E-3</v>
      </c>
      <c r="D21" s="4">
        <f t="shared" si="1"/>
        <v>2.1903772305692897E-12</v>
      </c>
    </row>
    <row r="22" spans="1:4" x14ac:dyDescent="0.25">
      <c r="A22" s="1">
        <v>20</v>
      </c>
      <c r="B22" s="2">
        <v>1.003E-3</v>
      </c>
      <c r="C22" s="6">
        <f t="shared" si="0"/>
        <v>1.0041882081361652E-3</v>
      </c>
      <c r="D22" s="4">
        <f t="shared" si="1"/>
        <v>1.4118385748493234E-12</v>
      </c>
    </row>
    <row r="23" spans="1:4" x14ac:dyDescent="0.25">
      <c r="A23" s="1">
        <v>21</v>
      </c>
      <c r="B23" s="2">
        <v>9.7900000000000005E-4</v>
      </c>
      <c r="C23" s="6">
        <f t="shared" si="0"/>
        <v>9.7986166819125304E-4</v>
      </c>
      <c r="D23" s="4">
        <f t="shared" si="1"/>
        <v>7.4247207181718798E-13</v>
      </c>
    </row>
    <row r="24" spans="1:4" x14ac:dyDescent="0.25">
      <c r="A24" s="1">
        <v>22</v>
      </c>
      <c r="B24" s="2">
        <v>9.5500000000000001E-4</v>
      </c>
      <c r="C24" s="6">
        <f t="shared" si="0"/>
        <v>9.5645305842218084E-4</v>
      </c>
      <c r="D24" s="4">
        <f t="shared" si="1"/>
        <v>2.1113787782706466E-12</v>
      </c>
    </row>
    <row r="25" spans="1:4" x14ac:dyDescent="0.25">
      <c r="A25" s="1">
        <v>23</v>
      </c>
      <c r="B25" s="2">
        <v>9.3300000000000002E-4</v>
      </c>
      <c r="C25" s="6">
        <f t="shared" si="0"/>
        <v>9.3391785222615589E-4</v>
      </c>
      <c r="D25" s="4">
        <f t="shared" si="1"/>
        <v>8.4245270905929485E-13</v>
      </c>
    </row>
    <row r="26" spans="1:4" x14ac:dyDescent="0.25">
      <c r="A26" s="1">
        <v>24</v>
      </c>
      <c r="B26" s="2">
        <v>9.1100000000000003E-4</v>
      </c>
      <c r="C26" s="6">
        <f t="shared" si="0"/>
        <v>9.1221412037629439E-4</v>
      </c>
      <c r="D26" s="4">
        <f t="shared" si="1"/>
        <v>1.4740882881331587E-12</v>
      </c>
    </row>
    <row r="27" spans="1:4" x14ac:dyDescent="0.25">
      <c r="A27" s="1">
        <v>25</v>
      </c>
      <c r="B27" s="2">
        <v>8.9099999999999997E-4</v>
      </c>
      <c r="C27" s="6">
        <f t="shared" si="0"/>
        <v>8.913023555857148E-4</v>
      </c>
      <c r="D27" s="4">
        <f t="shared" si="1"/>
        <v>9.1418900212957229E-14</v>
      </c>
    </row>
    <row r="28" spans="1:4" x14ac:dyDescent="0.25">
      <c r="A28" s="1">
        <v>26</v>
      </c>
      <c r="B28" s="2">
        <v>8.7100000000000003E-4</v>
      </c>
      <c r="C28" s="6">
        <f t="shared" si="0"/>
        <v>8.7114531045706927E-4</v>
      </c>
      <c r="D28" s="4">
        <f t="shared" si="1"/>
        <v>2.1115128933670981E-14</v>
      </c>
    </row>
    <row r="29" spans="1:4" x14ac:dyDescent="0.25">
      <c r="A29" s="1">
        <v>27</v>
      </c>
      <c r="B29" s="2">
        <v>8.52E-4</v>
      </c>
      <c r="C29" s="6">
        <f t="shared" si="0"/>
        <v>8.5170784768390023E-4</v>
      </c>
      <c r="D29" s="4">
        <f t="shared" si="1"/>
        <v>8.5352975802461459E-14</v>
      </c>
    </row>
    <row r="30" spans="1:4" x14ac:dyDescent="0.25">
      <c r="A30" s="1">
        <v>28</v>
      </c>
      <c r="B30" s="2">
        <v>8.3299999999999997E-4</v>
      </c>
      <c r="C30" s="6">
        <f t="shared" si="0"/>
        <v>8.3295680147540897E-4</v>
      </c>
      <c r="D30" s="4">
        <f t="shared" si="1"/>
        <v>1.8661125268391119E-15</v>
      </c>
    </row>
    <row r="31" spans="1:4" x14ac:dyDescent="0.25">
      <c r="A31" s="1">
        <v>29</v>
      </c>
      <c r="B31" s="2">
        <v>8.1499999999999997E-4</v>
      </c>
      <c r="C31" s="6">
        <f t="shared" si="0"/>
        <v>8.1486084927079685E-4</v>
      </c>
      <c r="D31" s="4">
        <f t="shared" si="1"/>
        <v>1.9362925437759786E-14</v>
      </c>
    </row>
    <row r="32" spans="1:4" x14ac:dyDescent="0.25">
      <c r="A32" s="1">
        <v>30</v>
      </c>
      <c r="B32" s="2">
        <v>7.9799999999999999E-4</v>
      </c>
      <c r="C32" s="6">
        <f t="shared" si="0"/>
        <v>7.9739039289448304E-4</v>
      </c>
      <c r="D32" s="4">
        <f t="shared" si="1"/>
        <v>3.7162082309675178E-13</v>
      </c>
    </row>
    <row r="33" spans="1:4" x14ac:dyDescent="0.25">
      <c r="A33" s="1">
        <v>31</v>
      </c>
      <c r="B33" s="2">
        <v>7.8100000000000001E-4</v>
      </c>
      <c r="C33" s="6">
        <f t="shared" si="0"/>
        <v>7.8051744838026715E-4</v>
      </c>
      <c r="D33" s="4">
        <f t="shared" si="1"/>
        <v>2.3285606570680251E-13</v>
      </c>
    </row>
    <row r="34" spans="1:4" x14ac:dyDescent="0.25">
      <c r="A34" s="1">
        <v>32</v>
      </c>
      <c r="B34" s="2">
        <v>7.6499999999999995E-4</v>
      </c>
      <c r="C34" s="6">
        <f t="shared" si="0"/>
        <v>7.6421554376166997E-4</v>
      </c>
      <c r="D34" s="4">
        <f t="shared" si="1"/>
        <v>6.1537158985481845E-13</v>
      </c>
    </row>
    <row r="35" spans="1:4" x14ac:dyDescent="0.25">
      <c r="A35" s="1">
        <v>33</v>
      </c>
      <c r="B35" s="2">
        <v>7.4899999999999999E-4</v>
      </c>
      <c r="C35" s="6">
        <f t="shared" si="0"/>
        <v>7.4845962418819574E-4</v>
      </c>
      <c r="D35" s="4">
        <f t="shared" si="1"/>
        <v>2.9200601798310008E-13</v>
      </c>
    </row>
    <row r="36" spans="1:4" x14ac:dyDescent="0.25">
      <c r="A36" s="1">
        <v>34</v>
      </c>
      <c r="B36" s="2">
        <v>7.3399999999999995E-4</v>
      </c>
      <c r="C36" s="6">
        <f t="shared" si="0"/>
        <v>7.3322596378366908E-4</v>
      </c>
      <c r="D36" s="4">
        <f t="shared" si="1"/>
        <v>5.9913206419180596E-13</v>
      </c>
    </row>
    <row r="37" spans="1:4" x14ac:dyDescent="0.25">
      <c r="A37" s="1">
        <v>35</v>
      </c>
      <c r="B37" s="2">
        <v>7.2000000000000005E-4</v>
      </c>
      <c r="C37" s="6">
        <f t="shared" si="0"/>
        <v>7.1849208371387865E-4</v>
      </c>
      <c r="D37" s="4">
        <f t="shared" si="1"/>
        <v>2.2738115259501474E-12</v>
      </c>
    </row>
    <row r="38" spans="1:4" x14ac:dyDescent="0.25">
      <c r="A38" s="1">
        <v>36</v>
      </c>
      <c r="B38" s="2">
        <v>7.0500000000000001E-4</v>
      </c>
      <c r="C38" s="6">
        <f t="shared" si="0"/>
        <v>7.0423667597693048E-4</v>
      </c>
      <c r="D38" s="4">
        <f t="shared" si="1"/>
        <v>5.8266356419505352E-13</v>
      </c>
    </row>
    <row r="39" spans="1:4" x14ac:dyDescent="0.25">
      <c r="A39" s="1">
        <v>37</v>
      </c>
      <c r="B39" s="2">
        <v>6.9200000000000002E-4</v>
      </c>
      <c r="C39" s="6">
        <f t="shared" si="0"/>
        <v>6.9043953247157545E-4</v>
      </c>
      <c r="D39" s="4">
        <f t="shared" si="1"/>
        <v>2.4350589072674644E-12</v>
      </c>
    </row>
    <row r="40" spans="1:4" x14ac:dyDescent="0.25">
      <c r="A40" s="1">
        <v>38</v>
      </c>
      <c r="B40" s="2">
        <v>6.78E-4</v>
      </c>
      <c r="C40" s="6">
        <f t="shared" si="0"/>
        <v>6.7708147893671381E-4</v>
      </c>
      <c r="D40" s="4">
        <f t="shared" si="1"/>
        <v>8.436809437004009E-13</v>
      </c>
    </row>
    <row r="41" spans="1:4" x14ac:dyDescent="0.25">
      <c r="A41" s="1">
        <v>39</v>
      </c>
      <c r="B41" s="2">
        <v>6.6600000000000003E-4</v>
      </c>
      <c r="C41" s="6">
        <f t="shared" si="0"/>
        <v>6.6414431338970251E-4</v>
      </c>
      <c r="D41" s="4">
        <f t="shared" si="1"/>
        <v>3.4435727956375113E-12</v>
      </c>
    </row>
    <row r="42" spans="1:4" x14ac:dyDescent="0.25">
      <c r="A42" s="1">
        <v>40</v>
      </c>
      <c r="B42" s="2">
        <v>6.5300000000000004E-4</v>
      </c>
      <c r="C42" s="6">
        <f t="shared" si="0"/>
        <v>6.5161074872234839E-4</v>
      </c>
      <c r="D42" s="4">
        <f t="shared" si="1"/>
        <v>1.9300191124567424E-12</v>
      </c>
    </row>
    <row r="43" spans="1:4" x14ac:dyDescent="0.25">
      <c r="A43" s="1">
        <v>41</v>
      </c>
      <c r="B43" s="2">
        <v>6.4099999999999997E-4</v>
      </c>
      <c r="C43" s="6">
        <f t="shared" si="0"/>
        <v>6.3946435914188568E-4</v>
      </c>
      <c r="D43" s="4">
        <f t="shared" si="1"/>
        <v>2.3581928451099882E-12</v>
      </c>
    </row>
    <row r="44" spans="1:4" x14ac:dyDescent="0.25">
      <c r="A44" s="1">
        <v>42</v>
      </c>
      <c r="B44" s="2">
        <v>6.29E-4</v>
      </c>
      <c r="C44" s="6">
        <f t="shared" si="0"/>
        <v>6.2768953017005701E-4</v>
      </c>
      <c r="D44" s="4">
        <f t="shared" si="1"/>
        <v>1.7173311751908071E-12</v>
      </c>
    </row>
    <row r="45" spans="1:4" x14ac:dyDescent="0.25">
      <c r="A45" s="1">
        <v>43</v>
      </c>
      <c r="B45" s="2">
        <v>6.1799999999999995E-4</v>
      </c>
      <c r="C45" s="6">
        <f t="shared" si="0"/>
        <v>6.1627141193696202E-4</v>
      </c>
      <c r="D45" s="4">
        <f t="shared" si="1"/>
        <v>2.988016691677221E-12</v>
      </c>
    </row>
    <row r="46" spans="1:4" x14ac:dyDescent="0.25">
      <c r="A46" s="1">
        <v>44</v>
      </c>
      <c r="B46" s="2">
        <v>6.0700000000000001E-4</v>
      </c>
      <c r="C46" s="6">
        <f t="shared" si="0"/>
        <v>6.0519587552771868E-4</v>
      </c>
      <c r="D46" s="4">
        <f t="shared" si="1"/>
        <v>3.2548651114843881E-12</v>
      </c>
    </row>
    <row r="47" spans="1:4" x14ac:dyDescent="0.25">
      <c r="A47" s="1">
        <v>45</v>
      </c>
      <c r="B47" s="2">
        <v>5.9599999999999996E-4</v>
      </c>
      <c r="C47" s="6">
        <f t="shared" si="0"/>
        <v>5.9444947215954956E-4</v>
      </c>
      <c r="D47" s="4">
        <f t="shared" si="1"/>
        <v>2.4041365840117668E-12</v>
      </c>
    </row>
    <row r="48" spans="1:4" x14ac:dyDescent="0.25">
      <c r="A48" s="1">
        <v>46</v>
      </c>
      <c r="B48" s="2">
        <v>5.8600000000000004E-4</v>
      </c>
      <c r="C48" s="6">
        <f t="shared" si="0"/>
        <v>5.8401939498469357E-4</v>
      </c>
      <c r="D48" s="4">
        <f t="shared" si="1"/>
        <v>3.9227962266571332E-12</v>
      </c>
    </row>
    <row r="49" spans="1:4" x14ac:dyDescent="0.25">
      <c r="A49" s="1">
        <v>47</v>
      </c>
      <c r="B49" s="2">
        <v>5.7600000000000001E-4</v>
      </c>
      <c r="C49" s="6">
        <f t="shared" si="0"/>
        <v>5.7389344333080123E-4</v>
      </c>
      <c r="D49" s="4">
        <f t="shared" si="1"/>
        <v>4.4375810005458745E-12</v>
      </c>
    </row>
    <row r="50" spans="1:4" x14ac:dyDescent="0.25">
      <c r="A50" s="1">
        <v>48</v>
      </c>
      <c r="B50" s="2">
        <v>5.6599999999999999E-4</v>
      </c>
      <c r="C50" s="6">
        <f t="shared" si="0"/>
        <v>5.6405998920534557E-4</v>
      </c>
      <c r="D50" s="4">
        <f t="shared" si="1"/>
        <v>3.7636418833756785E-12</v>
      </c>
    </row>
    <row r="51" spans="1:4" x14ac:dyDescent="0.25">
      <c r="A51" s="1">
        <v>49</v>
      </c>
      <c r="B51" s="2">
        <v>5.5599999999999996E-4</v>
      </c>
      <c r="C51" s="6">
        <f t="shared" si="0"/>
        <v>5.5450794590415273E-4</v>
      </c>
      <c r="D51" s="4">
        <f t="shared" si="1"/>
        <v>2.2262254249345026E-12</v>
      </c>
    </row>
    <row r="52" spans="1:4" x14ac:dyDescent="0.25">
      <c r="A52" s="1">
        <v>50</v>
      </c>
      <c r="B52" s="2">
        <v>5.4699999999999996E-4</v>
      </c>
      <c r="C52" s="6">
        <f t="shared" si="0"/>
        <v>5.4522673857656677E-4</v>
      </c>
      <c r="D52" s="4">
        <f t="shared" si="1"/>
        <v>3.1444560758363106E-12</v>
      </c>
    </row>
    <row r="53" spans="1:4" x14ac:dyDescent="0.25">
      <c r="A53" s="1">
        <v>51</v>
      </c>
      <c r="B53" s="2">
        <v>5.3799999999999996E-4</v>
      </c>
      <c r="C53" s="6">
        <f t="shared" si="0"/>
        <v>5.362062766111538E-4</v>
      </c>
      <c r="D53" s="4">
        <f t="shared" si="1"/>
        <v>3.2174435956937302E-12</v>
      </c>
    </row>
    <row r="54" spans="1:4" x14ac:dyDescent="0.25">
      <c r="A54" s="1">
        <v>52</v>
      </c>
      <c r="B54" s="2">
        <v>5.2899999999999996E-4</v>
      </c>
      <c r="C54" s="6">
        <f t="shared" si="0"/>
        <v>5.274369277162666E-4</v>
      </c>
      <c r="D54" s="4">
        <f t="shared" si="1"/>
        <v>2.443194964175419E-12</v>
      </c>
    </row>
    <row r="55" spans="1:4" x14ac:dyDescent="0.25">
      <c r="A55" s="1">
        <v>53</v>
      </c>
      <c r="B55" s="2">
        <v>5.2099999999999998E-4</v>
      </c>
      <c r="C55" s="6">
        <f t="shared" si="0"/>
        <v>5.1890949357932478E-4</v>
      </c>
      <c r="D55" s="4">
        <f t="shared" si="1"/>
        <v>4.3702170948842331E-12</v>
      </c>
    </row>
    <row r="56" spans="1:4" x14ac:dyDescent="0.25">
      <c r="A56" s="1">
        <v>54</v>
      </c>
      <c r="B56" s="2">
        <v>5.1199999999999998E-4</v>
      </c>
      <c r="C56" s="6">
        <f t="shared" si="0"/>
        <v>5.1061518699745318E-4</v>
      </c>
      <c r="D56" s="4">
        <f t="shared" si="1"/>
        <v>1.9177070520226665E-12</v>
      </c>
    </row>
    <row r="57" spans="1:4" x14ac:dyDescent="0.25">
      <c r="A57" s="1">
        <v>55</v>
      </c>
      <c r="B57" s="2">
        <v>5.04E-4</v>
      </c>
      <c r="C57" s="6">
        <f t="shared" si="0"/>
        <v>5.0254561038012944E-4</v>
      </c>
      <c r="D57" s="4">
        <f t="shared" si="1"/>
        <v>2.1152491663872414E-12</v>
      </c>
    </row>
    <row r="58" spans="1:4" x14ac:dyDescent="0.25">
      <c r="A58" s="1">
        <v>56</v>
      </c>
      <c r="B58" s="2">
        <v>4.9600000000000002E-4</v>
      </c>
      <c r="C58" s="6">
        <f t="shared" si="0"/>
        <v>4.9469273553190559E-4</v>
      </c>
      <c r="D58" s="4">
        <f t="shared" si="1"/>
        <v>1.7089403895422136E-12</v>
      </c>
    </row>
    <row r="59" spans="1:4" x14ac:dyDescent="0.25">
      <c r="A59" s="1">
        <v>57</v>
      </c>
      <c r="B59" s="2">
        <v>4.8899999999999996E-4</v>
      </c>
      <c r="C59" s="6">
        <f t="shared" si="0"/>
        <v>4.8704888463004079E-4</v>
      </c>
      <c r="D59" s="4">
        <f t="shared" si="1"/>
        <v>3.8068511868909216E-12</v>
      </c>
    </row>
    <row r="60" spans="1:4" x14ac:dyDescent="0.25">
      <c r="A60" s="1">
        <v>58</v>
      </c>
      <c r="B60" s="2">
        <v>4.8099999999999998E-4</v>
      </c>
      <c r="C60" s="6">
        <f t="shared" si="0"/>
        <v>4.7960671231811426E-4</v>
      </c>
      <c r="D60" s="4">
        <f t="shared" si="1"/>
        <v>1.9412505644944948E-12</v>
      </c>
    </row>
    <row r="61" spans="1:4" x14ac:dyDescent="0.25">
      <c r="A61" s="1">
        <v>59</v>
      </c>
      <c r="B61" s="2">
        <v>4.7399999999999997E-4</v>
      </c>
      <c r="C61" s="6">
        <f t="shared" si="0"/>
        <v>4.7235918884245886E-4</v>
      </c>
      <c r="D61" s="4">
        <f t="shared" si="1"/>
        <v>2.6922612547114006E-12</v>
      </c>
    </row>
    <row r="62" spans="1:4" x14ac:dyDescent="0.25">
      <c r="A62" s="1">
        <v>60</v>
      </c>
      <c r="B62" s="2">
        <v>4.6700000000000002E-4</v>
      </c>
      <c r="C62" s="6">
        <f t="shared" si="0"/>
        <v>4.6529958416351147E-4</v>
      </c>
      <c r="D62" s="4">
        <f t="shared" si="1"/>
        <v>2.8914140169810498E-12</v>
      </c>
    </row>
    <row r="63" spans="1:4" x14ac:dyDescent="0.25">
      <c r="A63" s="1">
        <v>61</v>
      </c>
      <c r="B63" s="2">
        <v>4.6000000000000001E-4</v>
      </c>
      <c r="C63" s="6">
        <f t="shared" si="0"/>
        <v>4.5842145297906797E-4</v>
      </c>
      <c r="D63" s="4">
        <f t="shared" si="1"/>
        <v>2.4918106972934223E-12</v>
      </c>
    </row>
    <row r="64" spans="1:4" x14ac:dyDescent="0.25">
      <c r="A64" s="1">
        <v>62</v>
      </c>
      <c r="B64" s="2">
        <v>4.5300000000000001E-4</v>
      </c>
      <c r="C64" s="6">
        <f t="shared" si="0"/>
        <v>4.5171862060091017E-4</v>
      </c>
      <c r="D64" s="4">
        <f t="shared" si="1"/>
        <v>1.6419331644118378E-12</v>
      </c>
    </row>
    <row r="65" spans="1:4" x14ac:dyDescent="0.25">
      <c r="A65" s="1">
        <v>63</v>
      </c>
      <c r="B65" s="2">
        <v>4.4700000000000002E-4</v>
      </c>
      <c r="C65" s="6">
        <f t="shared" si="0"/>
        <v>4.4518516963042084E-4</v>
      </c>
      <c r="D65" s="4">
        <f t="shared" si="1"/>
        <v>3.2936092703469319E-12</v>
      </c>
    </row>
    <row r="66" spans="1:4" x14ac:dyDescent="0.25">
      <c r="A66" s="1">
        <v>64</v>
      </c>
      <c r="B66" s="2">
        <v>4.4000000000000002E-4</v>
      </c>
      <c r="C66" s="6">
        <f t="shared" si="0"/>
        <v>4.3881542738262214E-4</v>
      </c>
      <c r="D66" s="4">
        <f t="shared" si="1"/>
        <v>1.4032122858414788E-12</v>
      </c>
    </row>
    <row r="67" spans="1:4" x14ac:dyDescent="0.25">
      <c r="A67" s="1">
        <v>65</v>
      </c>
      <c r="B67" s="2">
        <v>4.3399999999999998E-4</v>
      </c>
      <c r="C67" s="6">
        <f t="shared" ref="C67:C102" si="2">EXP(H$1/(A67+H$2)+H$3)</f>
        <v>4.3260395401159172E-4</v>
      </c>
      <c r="D67" s="4">
        <f t="shared" ref="D67:D102" si="3">(B67-C67)^2</f>
        <v>1.948944401750786E-12</v>
      </c>
    </row>
    <row r="68" spans="1:4" x14ac:dyDescent="0.25">
      <c r="A68" s="1">
        <v>66</v>
      </c>
      <c r="B68" s="2">
        <v>4.28E-4</v>
      </c>
      <c r="C68" s="6">
        <f t="shared" si="2"/>
        <v>4.2654553129349516E-4</v>
      </c>
      <c r="D68" s="4">
        <f t="shared" si="3"/>
        <v>2.1154792182018381E-12</v>
      </c>
    </row>
    <row r="69" spans="1:4" x14ac:dyDescent="0.25">
      <c r="A69" s="1">
        <v>67</v>
      </c>
      <c r="B69" s="2">
        <v>4.2200000000000001E-4</v>
      </c>
      <c r="C69" s="6">
        <f t="shared" si="2"/>
        <v>4.2063515202645554E-4</v>
      </c>
      <c r="D69" s="4">
        <f t="shared" si="3"/>
        <v>1.8628099908884547E-12</v>
      </c>
    </row>
    <row r="70" spans="1:4" x14ac:dyDescent="0.25">
      <c r="A70" s="1">
        <v>68</v>
      </c>
      <c r="B70" s="2">
        <v>4.1599999999999997E-4</v>
      </c>
      <c r="C70" s="6">
        <f t="shared" si="2"/>
        <v>4.1486801000929953E-4</v>
      </c>
      <c r="D70" s="4">
        <f t="shared" si="3"/>
        <v>1.2814013390459979E-12</v>
      </c>
    </row>
    <row r="71" spans="1:4" x14ac:dyDescent="0.25">
      <c r="A71" s="1">
        <v>69</v>
      </c>
      <c r="B71" s="2">
        <v>4.0999999999999999E-4</v>
      </c>
      <c r="C71" s="6">
        <f t="shared" si="2"/>
        <v>4.0923949056377823E-4</v>
      </c>
      <c r="D71" s="4">
        <f t="shared" si="3"/>
        <v>5.7837460258234389E-13</v>
      </c>
    </row>
    <row r="72" spans="1:4" x14ac:dyDescent="0.25">
      <c r="A72" s="1">
        <v>70</v>
      </c>
      <c r="B72" s="2">
        <v>4.0400000000000001E-4</v>
      </c>
      <c r="C72" s="6">
        <f t="shared" si="2"/>
        <v>4.0374516156725491E-4</v>
      </c>
      <c r="D72" s="4">
        <f t="shared" si="3"/>
        <v>6.4942626803975991E-14</v>
      </c>
    </row>
    <row r="73" spans="1:4" x14ac:dyDescent="0.25">
      <c r="A73" s="1">
        <v>71</v>
      </c>
      <c r="B73" s="2">
        <v>3.9899999999999999E-4</v>
      </c>
      <c r="C73" s="6">
        <f t="shared" si="2"/>
        <v>3.983807649650679E-4</v>
      </c>
      <c r="D73" s="4">
        <f t="shared" si="3"/>
        <v>3.8345202848735621E-13</v>
      </c>
    </row>
    <row r="74" spans="1:4" x14ac:dyDescent="0.25">
      <c r="A74" s="1">
        <v>72</v>
      </c>
      <c r="B74" s="2">
        <v>3.9399999999999998E-4</v>
      </c>
      <c r="C74" s="6">
        <f t="shared" si="2"/>
        <v>3.9314220873382414E-4</v>
      </c>
      <c r="D74" s="4">
        <f t="shared" si="3"/>
        <v>7.3580585632755182E-13</v>
      </c>
    </row>
    <row r="75" spans="1:4" x14ac:dyDescent="0.25">
      <c r="A75" s="1">
        <v>73</v>
      </c>
      <c r="B75" s="2">
        <v>3.88E-4</v>
      </c>
      <c r="C75" s="6">
        <f t="shared" si="2"/>
        <v>3.8802555926878147E-4</v>
      </c>
      <c r="D75" s="4">
        <f t="shared" si="3"/>
        <v>6.5327622064361734E-16</v>
      </c>
    </row>
    <row r="76" spans="1:4" x14ac:dyDescent="0.25">
      <c r="A76" s="1">
        <v>74</v>
      </c>
      <c r="B76" s="2">
        <v>3.8299999999999999E-4</v>
      </c>
      <c r="C76" s="6">
        <f t="shared" si="2"/>
        <v>3.8302703417024208E-4</v>
      </c>
      <c r="D76" s="4">
        <f t="shared" si="3"/>
        <v>7.3084636067851307E-16</v>
      </c>
    </row>
    <row r="77" spans="1:4" x14ac:dyDescent="0.25">
      <c r="A77" s="1">
        <v>75</v>
      </c>
      <c r="B77" s="2">
        <v>3.7800000000000003E-4</v>
      </c>
      <c r="C77" s="6">
        <f t="shared" si="2"/>
        <v>3.7814299540551554E-4</v>
      </c>
      <c r="D77" s="4">
        <f t="shared" si="3"/>
        <v>2.0447685998546259E-14</v>
      </c>
    </row>
    <row r="78" spans="1:4" x14ac:dyDescent="0.25">
      <c r="A78" s="1">
        <v>76</v>
      </c>
      <c r="B78" s="2">
        <v>3.7300000000000001E-4</v>
      </c>
      <c r="C78" s="6">
        <f t="shared" si="2"/>
        <v>3.7336994282453277E-4</v>
      </c>
      <c r="D78" s="4">
        <f t="shared" si="3"/>
        <v>1.3685769342327392E-13</v>
      </c>
    </row>
    <row r="79" spans="1:4" x14ac:dyDescent="0.25">
      <c r="A79" s="1">
        <v>77</v>
      </c>
      <c r="B79" s="2">
        <v>3.6900000000000002E-4</v>
      </c>
      <c r="C79" s="6">
        <f t="shared" si="2"/>
        <v>3.687045080086077E-4</v>
      </c>
      <c r="D79" s="4">
        <f t="shared" si="3"/>
        <v>8.7315516977001707E-14</v>
      </c>
    </row>
    <row r="80" spans="1:4" x14ac:dyDescent="0.25">
      <c r="A80" s="1">
        <v>78</v>
      </c>
      <c r="B80" s="2">
        <v>3.6400000000000001E-4</v>
      </c>
      <c r="C80" s="6">
        <f t="shared" si="2"/>
        <v>3.641434484331484E-4</v>
      </c>
      <c r="D80" s="4">
        <f t="shared" si="3"/>
        <v>2.0577452972728362E-14</v>
      </c>
    </row>
    <row r="81" spans="1:4" x14ac:dyDescent="0.25">
      <c r="A81" s="1">
        <v>79</v>
      </c>
      <c r="B81" s="2">
        <v>3.59E-4</v>
      </c>
      <c r="C81" s="6">
        <f t="shared" si="2"/>
        <v>3.5968364192635167E-4</v>
      </c>
      <c r="D81" s="4">
        <f t="shared" si="3"/>
        <v>4.6736628346581848E-13</v>
      </c>
    </row>
    <row r="82" spans="1:4" x14ac:dyDescent="0.25">
      <c r="A82" s="1">
        <v>80</v>
      </c>
      <c r="B82" s="2">
        <v>3.5500000000000001E-4</v>
      </c>
      <c r="C82" s="6">
        <f t="shared" si="2"/>
        <v>3.5532208140704548E-4</v>
      </c>
      <c r="D82" s="4">
        <f t="shared" si="3"/>
        <v>1.0373643276438772E-13</v>
      </c>
    </row>
    <row r="83" spans="1:4" x14ac:dyDescent="0.25">
      <c r="A83" s="1">
        <v>81</v>
      </c>
      <c r="B83" s="2">
        <v>3.5100000000000002E-4</v>
      </c>
      <c r="C83" s="6">
        <f t="shared" si="2"/>
        <v>3.5105586988590242E-4</v>
      </c>
      <c r="D83" s="4">
        <f t="shared" si="3"/>
        <v>3.1214441507476423E-15</v>
      </c>
    </row>
    <row r="84" spans="1:4" x14ac:dyDescent="0.25">
      <c r="A84" s="1">
        <v>82</v>
      </c>
      <c r="B84" s="2">
        <v>3.4600000000000001E-4</v>
      </c>
      <c r="C84" s="6">
        <f t="shared" si="2"/>
        <v>3.4688221571523497E-4</v>
      </c>
      <c r="D84" s="4">
        <f t="shared" si="3"/>
        <v>7.7830456820753859E-13</v>
      </c>
    </row>
    <row r="85" spans="1:4" x14ac:dyDescent="0.25">
      <c r="A85" s="1">
        <v>83</v>
      </c>
      <c r="B85" s="2">
        <v>3.4200000000000002E-4</v>
      </c>
      <c r="C85" s="6">
        <f t="shared" si="2"/>
        <v>3.4279842807350135E-4</v>
      </c>
      <c r="D85" s="4">
        <f t="shared" si="3"/>
        <v>6.374873885550458E-13</v>
      </c>
    </row>
    <row r="86" spans="1:4" x14ac:dyDescent="0.25">
      <c r="A86" s="1">
        <v>84</v>
      </c>
      <c r="B86" s="2">
        <v>3.3799999999999998E-4</v>
      </c>
      <c r="C86" s="6">
        <f t="shared" si="2"/>
        <v>3.3880191267150089E-4</v>
      </c>
      <c r="D86" s="4">
        <f t="shared" si="3"/>
        <v>6.4306393271372592E-13</v>
      </c>
    </row>
    <row r="87" spans="1:4" x14ac:dyDescent="0.25">
      <c r="A87" s="1">
        <v>85</v>
      </c>
      <c r="B87" s="2">
        <v>3.3399999999999999E-4</v>
      </c>
      <c r="C87" s="6">
        <f t="shared" si="2"/>
        <v>3.3489016766804846E-4</v>
      </c>
      <c r="D87" s="4">
        <f t="shared" si="3"/>
        <v>7.9239847723885446E-13</v>
      </c>
    </row>
    <row r="88" spans="1:4" x14ac:dyDescent="0.25">
      <c r="A88" s="1">
        <v>86</v>
      </c>
      <c r="B88" s="2">
        <v>3.3E-4</v>
      </c>
      <c r="C88" s="6">
        <f t="shared" si="2"/>
        <v>3.3106077978364937E-4</v>
      </c>
      <c r="D88" s="4">
        <f t="shared" si="3"/>
        <v>1.1252537493992139E-12</v>
      </c>
    </row>
    <row r="89" spans="1:4" x14ac:dyDescent="0.25">
      <c r="A89" s="1">
        <v>87</v>
      </c>
      <c r="B89" s="2">
        <v>3.2600000000000001E-4</v>
      </c>
      <c r="C89" s="6">
        <f t="shared" si="2"/>
        <v>3.2731142060139589E-4</v>
      </c>
      <c r="D89" s="4">
        <f t="shared" si="3"/>
        <v>1.7198239937655223E-12</v>
      </c>
    </row>
    <row r="90" spans="1:4" x14ac:dyDescent="0.25">
      <c r="A90" s="1">
        <v>88</v>
      </c>
      <c r="B90" s="2">
        <v>3.2200000000000002E-4</v>
      </c>
      <c r="C90" s="6">
        <f t="shared" si="2"/>
        <v>3.2363984304495966E-4</v>
      </c>
      <c r="D90" s="4">
        <f t="shared" si="3"/>
        <v>2.6890852121024923E-12</v>
      </c>
    </row>
    <row r="91" spans="1:4" x14ac:dyDescent="0.25">
      <c r="A91" s="1">
        <v>89</v>
      </c>
      <c r="B91" s="2">
        <v>3.19E-4</v>
      </c>
      <c r="C91" s="6">
        <f t="shared" si="2"/>
        <v>3.2004387802415837E-4</v>
      </c>
      <c r="D91" s="4">
        <f t="shared" si="3"/>
        <v>1.0896813293207771E-12</v>
      </c>
    </row>
    <row r="92" spans="1:4" x14ac:dyDescent="0.25">
      <c r="A92" s="1">
        <v>90</v>
      </c>
      <c r="B92" s="2">
        <v>3.1500000000000001E-4</v>
      </c>
      <c r="C92" s="6">
        <f t="shared" si="2"/>
        <v>3.1652143123912931E-4</v>
      </c>
      <c r="D92" s="4">
        <f t="shared" si="3"/>
        <v>2.3147530153985181E-12</v>
      </c>
    </row>
    <row r="93" spans="1:4" x14ac:dyDescent="0.25">
      <c r="A93" s="1">
        <v>91</v>
      </c>
      <c r="B93" s="2">
        <v>3.1100000000000002E-4</v>
      </c>
      <c r="C93" s="6">
        <f t="shared" si="2"/>
        <v>3.1307048013470124E-4</v>
      </c>
      <c r="D93" s="4">
        <f t="shared" si="3"/>
        <v>4.2868879881923633E-12</v>
      </c>
    </row>
    <row r="94" spans="1:4" x14ac:dyDescent="0.25">
      <c r="A94" s="1">
        <v>92</v>
      </c>
      <c r="B94" s="2">
        <v>3.0800000000000001E-4</v>
      </c>
      <c r="C94" s="6">
        <f t="shared" si="2"/>
        <v>3.0968907099701587E-4</v>
      </c>
      <c r="D94" s="4">
        <f t="shared" si="3"/>
        <v>2.8529608329601514E-12</v>
      </c>
    </row>
    <row r="95" spans="1:4" x14ac:dyDescent="0.25">
      <c r="A95" s="1">
        <v>93</v>
      </c>
      <c r="B95" s="2">
        <v>3.0400000000000002E-4</v>
      </c>
      <c r="C95" s="6">
        <f t="shared" si="2"/>
        <v>3.0637531618494314E-4</v>
      </c>
      <c r="D95" s="4">
        <f t="shared" si="3"/>
        <v>5.6421269784527692E-12</v>
      </c>
    </row>
    <row r="96" spans="1:4" x14ac:dyDescent="0.25">
      <c r="A96" s="1">
        <v>94</v>
      </c>
      <c r="B96" s="2">
        <v>3.01E-4</v>
      </c>
      <c r="C96" s="6">
        <f t="shared" si="2"/>
        <v>3.0312739148925186E-4</v>
      </c>
      <c r="D96" s="4">
        <f t="shared" si="3"/>
        <v>4.5257945485412735E-12</v>
      </c>
    </row>
    <row r="97" spans="1:4" x14ac:dyDescent="0.25">
      <c r="A97" s="1">
        <v>95</v>
      </c>
      <c r="B97" s="2">
        <v>2.9799999999999998E-4</v>
      </c>
      <c r="C97" s="6">
        <f t="shared" si="2"/>
        <v>2.9994353361290706E-4</v>
      </c>
      <c r="D97" s="4">
        <f t="shared" si="3"/>
        <v>3.7773229044996488E-12</v>
      </c>
    </row>
    <row r="98" spans="1:4" x14ac:dyDescent="0.25">
      <c r="A98" s="1">
        <v>96</v>
      </c>
      <c r="B98" s="2">
        <v>2.9500000000000001E-4</v>
      </c>
      <c r="C98" s="6">
        <f t="shared" si="2"/>
        <v>2.9682203776625505E-4</v>
      </c>
      <c r="D98" s="4">
        <f t="shared" si="3"/>
        <v>3.3198216216596266E-12</v>
      </c>
    </row>
    <row r="99" spans="1:4" x14ac:dyDescent="0.25">
      <c r="A99" s="1">
        <v>97</v>
      </c>
      <c r="B99" s="2">
        <v>2.9100000000000003E-4</v>
      </c>
      <c r="C99" s="6">
        <f t="shared" si="2"/>
        <v>2.9376125537119286E-4</v>
      </c>
      <c r="D99" s="4">
        <f t="shared" si="3"/>
        <v>7.6245312249412519E-12</v>
      </c>
    </row>
    <row r="100" spans="1:4" x14ac:dyDescent="0.25">
      <c r="A100" s="1">
        <v>98</v>
      </c>
      <c r="B100" s="2">
        <v>2.8800000000000001E-4</v>
      </c>
      <c r="C100" s="6">
        <f t="shared" si="2"/>
        <v>2.9075959186878383E-4</v>
      </c>
      <c r="D100" s="4">
        <f t="shared" si="3"/>
        <v>7.6153472822577767E-12</v>
      </c>
    </row>
    <row r="101" spans="1:4" x14ac:dyDescent="0.25">
      <c r="A101" s="1">
        <v>99</v>
      </c>
      <c r="B101" s="2">
        <v>2.8499999999999999E-4</v>
      </c>
      <c r="C101" s="6">
        <f t="shared" si="2"/>
        <v>2.8781550462506083E-4</v>
      </c>
      <c r="D101" s="4">
        <f t="shared" si="3"/>
        <v>7.9270662937390166E-12</v>
      </c>
    </row>
    <row r="102" spans="1:4" x14ac:dyDescent="0.25">
      <c r="A102" s="1">
        <v>100</v>
      </c>
      <c r="B102" s="2">
        <v>2.8200000000000002E-4</v>
      </c>
      <c r="C102" s="6">
        <f t="shared" si="2"/>
        <v>2.8492750093008092E-4</v>
      </c>
      <c r="D102" s="4">
        <f t="shared" si="3"/>
        <v>8.5702616956245216E-12</v>
      </c>
    </row>
    <row r="103" spans="1:4" x14ac:dyDescent="0.25">
      <c r="C103" t="s">
        <v>7</v>
      </c>
      <c r="D103" s="4">
        <f>SUM(D2:D102)</f>
        <v>2.8314456276703915E-10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Dante Mamaní</dc:creator>
  <cp:lastModifiedBy>Dante Mamaní</cp:lastModifiedBy>
  <dcterms:created xsi:type="dcterms:W3CDTF">2025-06-18T15:23:33Z</dcterms:created>
  <dcterms:modified xsi:type="dcterms:W3CDTF">2025-06-21T00:20:46Z</dcterms:modified>
</cp:coreProperties>
</file>