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9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  <sheet state="visible" name="PUNTO 4" sheetId="2" r:id="rId5"/>
    <sheet state="visible" name="Hoja 4" sheetId="3" r:id="rId6"/>
    <sheet state="visible" name="PUNTO 5" sheetId="4" r:id="rId7"/>
  </sheets>
  <definedNames>
    <definedName hidden="1" localSheetId="0" name="_xlnm._FilterDatabase">'Hoja 1'!$A$1:$G$7</definedName>
  </definedNames>
  <calcPr/>
</workbook>
</file>

<file path=xl/sharedStrings.xml><?xml version="1.0" encoding="utf-8"?>
<sst xmlns="http://schemas.openxmlformats.org/spreadsheetml/2006/main" count="31" uniqueCount="31">
  <si>
    <t>cantidad</t>
  </si>
  <si>
    <t>descripcion</t>
  </si>
  <si>
    <t>precio</t>
  </si>
  <si>
    <t>nuevos precios</t>
  </si>
  <si>
    <t>precio lunes</t>
  </si>
  <si>
    <t>suma</t>
  </si>
  <si>
    <t>promedio</t>
  </si>
  <si>
    <t>harina</t>
  </si>
  <si>
    <t>galleta</t>
  </si>
  <si>
    <t>yogurt</t>
  </si>
  <si>
    <t>manteca</t>
  </si>
  <si>
    <t>arroz</t>
  </si>
  <si>
    <t>gaseosa</t>
  </si>
  <si>
    <t>total</t>
  </si>
  <si>
    <t>contar</t>
  </si>
  <si>
    <t>contar si</t>
  </si>
  <si>
    <t>CODIGO</t>
  </si>
  <si>
    <t>REGION</t>
  </si>
  <si>
    <t>PAIS</t>
  </si>
  <si>
    <t>NOTA</t>
  </si>
  <si>
    <t>CANTIDAD</t>
  </si>
  <si>
    <t>dias</t>
  </si>
  <si>
    <t>casos varones</t>
  </si>
  <si>
    <t>casos mujeres</t>
  </si>
  <si>
    <t>lunes</t>
  </si>
  <si>
    <t>martes</t>
  </si>
  <si>
    <t>miércoles</t>
  </si>
  <si>
    <t>jueves</t>
  </si>
  <si>
    <t>viernes</t>
  </si>
  <si>
    <t>sábado</t>
  </si>
  <si>
    <t>domingo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</si>
</sst>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$]#,##0"/>
  </numFmts>
  <fonts count="3">
    <font>
      <sz val="10.0"/>
      <color rgb="FF000000"/>
      <name val="Arial"/>
    </font>
    <font>
      <color rgb="FFFFFFFF"/>
      <name val="Arial"/>
    </font>
    <font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0000FF"/>
        <bgColor rgb="FF0000FF"/>
      </patternFill>
    </fill>
    <fill>
      <patternFill patternType="solid">
        <fgColor rgb="FF4A86E8"/>
        <bgColor rgb="FF4A86E8"/>
      </patternFill>
    </fill>
    <fill>
      <patternFill patternType="solid">
        <fgColor rgb="FF9900FF"/>
        <bgColor rgb="FF9900FF"/>
      </patternFill>
    </fill>
  </fills>
  <borders count="2">
    <border/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0" fontId="2" numFmtId="0" xfId="0" applyAlignment="1" applyBorder="1" applyFont="1">
      <alignment readingOrder="0"/>
    </xf>
    <xf borderId="1" fillId="0" fontId="2" numFmtId="164" xfId="0" applyAlignment="1" applyBorder="1" applyFont="1" applyNumberFormat="1">
      <alignment readingOrder="0"/>
    </xf>
    <xf borderId="0" fillId="0" fontId="2" numFmtId="0" xfId="0" applyAlignment="1" applyFont="1">
      <alignment readingOrder="0"/>
    </xf>
    <xf borderId="0" fillId="0" fontId="2" numFmtId="164" xfId="0" applyFont="1" applyNumberFormat="1"/>
    <xf borderId="0" fillId="0" fontId="2" numFmtId="0" xfId="0" applyFont="1"/>
    <xf borderId="0" fillId="3" fontId="1" numFmtId="0" xfId="0" applyAlignment="1" applyFill="1" applyFont="1">
      <alignment readingOrder="0"/>
    </xf>
    <xf borderId="0" fillId="4" fontId="1" numFmtId="0" xfId="0" applyAlignment="1" applyFill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theme="6"/>
          <bgColor theme="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precio frente a descripcion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'Hoja 1'!$C$1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'Hoja 1'!$B$2:$B$7</c:f>
            </c:strRef>
          </c:cat>
          <c:val>
            <c:numRef>
              <c:f>'Hoja 1'!$C$2:$C$7</c:f>
              <c:numCache/>
            </c:numRef>
          </c:val>
        </c:ser>
        <c:axId val="326977483"/>
        <c:axId val="1055465111"/>
      </c:barChart>
      <c:catAx>
        <c:axId val="3269774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descripcion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55465111"/>
      </c:catAx>
      <c:valAx>
        <c:axId val="105546511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precio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2697748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'Hoja 1'!$C$1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'Hoja 1'!$B$2:$B$7</c:f>
            </c:strRef>
          </c:cat>
          <c:val>
            <c:numRef>
              <c:f>'Hoja 1'!$C$2:$C$7</c:f>
              <c:numCache/>
            </c:numRef>
          </c:val>
        </c:ser>
        <c:ser>
          <c:idx val="1"/>
          <c:order val="1"/>
          <c:tx>
            <c:strRef>
              <c:f>'Hoja 1'!$D$1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'Hoja 1'!$B$2:$B$7</c:f>
            </c:strRef>
          </c:cat>
          <c:val>
            <c:numRef>
              <c:f>'Hoja 1'!$D$2:$D$7</c:f>
              <c:numCache/>
            </c:numRef>
          </c:val>
        </c:ser>
        <c:axId val="1561037988"/>
        <c:axId val="124459840"/>
      </c:barChart>
      <c:catAx>
        <c:axId val="15610379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4459840"/>
      </c:catAx>
      <c:valAx>
        <c:axId val="1244598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6103798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precio</a:t>
            </a:r>
          </a:p>
        </c:rich>
      </c:tx>
      <c:overlay val="0"/>
    </c:title>
    <c:view3D>
      <c:rotX val="50"/>
      <c:perspective val="0"/>
    </c:view3D>
    <c:plotArea>
      <c:layout/>
      <c:pie3DChart>
        <c:varyColors val="1"/>
        <c:ser>
          <c:idx val="0"/>
          <c:order val="0"/>
          <c:tx>
            <c:strRef>
              <c:f>'Hoja 1'!$C$1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</c:dPt>
          <c:dPt>
            <c:idx val="5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'Hoja 1'!$B$2:$B$7</c:f>
            </c:strRef>
          </c:cat>
          <c:val>
            <c:numRef>
              <c:f>'Hoja 1'!$C$2:$C$7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grouping val="stacked"/>
        <c:ser>
          <c:idx val="0"/>
          <c:order val="0"/>
          <c:tx>
            <c:strRef>
              <c:f>'Hoja 1'!$C$1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'Hoja 1'!$B$2:$B$7</c:f>
            </c:strRef>
          </c:cat>
          <c:val>
            <c:numRef>
              <c:f>'Hoja 1'!$C$2:$C$7</c:f>
              <c:numCache/>
            </c:numRef>
          </c:val>
        </c:ser>
        <c:ser>
          <c:idx val="1"/>
          <c:order val="1"/>
          <c:tx>
            <c:strRef>
              <c:f>'Hoja 1'!$D$1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'Hoja 1'!$B$2:$B$7</c:f>
            </c:strRef>
          </c:cat>
          <c:val>
            <c:numRef>
              <c:f>'Hoja 1'!$D$2:$D$7</c:f>
              <c:numCache/>
            </c:numRef>
          </c:val>
        </c:ser>
        <c:overlap val="100"/>
        <c:axId val="1929873509"/>
        <c:axId val="1305935968"/>
      </c:barChart>
      <c:catAx>
        <c:axId val="19298735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05935968"/>
      </c:catAx>
      <c:valAx>
        <c:axId val="13059359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2987350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sz="1600">
                <a:solidFill>
                  <a:srgbClr val="757575"/>
                </a:solidFill>
                <a:latin typeface="+mn-lt"/>
              </a:defRPr>
            </a:pPr>
            <a:r>
              <a:rPr b="0" sz="1600">
                <a:solidFill>
                  <a:srgbClr val="757575"/>
                </a:solidFill>
                <a:latin typeface="+mn-lt"/>
              </a:rPr>
              <a:t>precio vs. descripcion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'Hoja 1'!$C$1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'Hoja 1'!$B$2:$B$7</c:f>
            </c:strRef>
          </c:cat>
          <c:val>
            <c:numRef>
              <c:f>'Hoja 1'!$C$2:$C$7</c:f>
              <c:numCache/>
            </c:numRef>
          </c:val>
        </c:ser>
        <c:axId val="1672012370"/>
        <c:axId val="649946107"/>
      </c:barChart>
      <c:catAx>
        <c:axId val="16720123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descripcion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49946107"/>
      </c:catAx>
      <c:valAx>
        <c:axId val="6499461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precio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72012370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precio frente a descripcion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'Hoja 1'!$C$1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'Hoja 1'!$B$2:$B$6</c:f>
            </c:strRef>
          </c:cat>
          <c:val>
            <c:numRef>
              <c:f>'Hoja 1'!$C$2:$C$6</c:f>
              <c:numCache/>
            </c:numRef>
          </c:val>
        </c:ser>
        <c:axId val="2076839895"/>
        <c:axId val="152181643"/>
      </c:barChart>
      <c:catAx>
        <c:axId val="20768398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descripcion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2181643"/>
      </c:catAx>
      <c:valAx>
        <c:axId val="1521816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precio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076839895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'Hoja 1'!$C$1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'Hoja 1'!$B$2:$B$6</c:f>
            </c:strRef>
          </c:cat>
          <c:val>
            <c:numRef>
              <c:f>'Hoja 1'!$C$2:$C$6</c:f>
              <c:numCache/>
            </c:numRef>
          </c:val>
        </c:ser>
        <c:ser>
          <c:idx val="1"/>
          <c:order val="1"/>
          <c:tx>
            <c:strRef>
              <c:f>'Hoja 1'!$D$1</c:f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'Hoja 1'!$B$2:$B$6</c:f>
            </c:strRef>
          </c:cat>
          <c:val>
            <c:numRef>
              <c:f>'Hoja 1'!$D$2:$D$6</c:f>
              <c:numCache/>
            </c:numRef>
          </c:val>
        </c:ser>
        <c:axId val="437270304"/>
        <c:axId val="1244576463"/>
      </c:barChart>
      <c:catAx>
        <c:axId val="43727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44576463"/>
      </c:catAx>
      <c:valAx>
        <c:axId val="124457646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3727030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precio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tx>
            <c:strRef>
              <c:f>'Hoja 1'!$C$1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'Hoja 1'!$B$2:$B$6</c:f>
            </c:strRef>
          </c:cat>
          <c:val>
            <c:numRef>
              <c:f>'Hoja 1'!$C$2:$C$6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sz="3000">
                <a:solidFill>
                  <a:srgbClr val="0000FF"/>
                </a:solidFill>
                <a:latin typeface="Arial black"/>
              </a:defRPr>
            </a:pPr>
            <a:r>
              <a:rPr b="1" sz="3000">
                <a:solidFill>
                  <a:srgbClr val="0000FF"/>
                </a:solidFill>
                <a:latin typeface="Arial black"/>
              </a:rPr>
              <a:t>varones vs mujeres</a:t>
            </a:r>
          </a:p>
        </c:rich>
      </c:tx>
      <c:overlay val="0"/>
    </c:title>
    <c:view3D>
      <c:rotX val="15"/>
      <c:rotY val="20"/>
      <c:depthPercent val="100"/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'Hoja 4'!$B$1</c:f>
            </c:strRef>
          </c:tx>
          <c:spPr>
            <a:solidFill>
              <a:schemeClr val="dk1"/>
            </a:solidFill>
            <a:ln cmpd="sng">
              <a:solidFill>
                <a:srgbClr val="000000"/>
              </a:solidFill>
            </a:ln>
          </c:spPr>
          <c:cat>
            <c:strRef>
              <c:f>'Hoja 4'!$A$2:$A$8</c:f>
            </c:strRef>
          </c:cat>
          <c:val>
            <c:numRef>
              <c:f>'Hoja 4'!$B$2:$B$8</c:f>
              <c:numCache/>
            </c:numRef>
          </c:val>
        </c:ser>
        <c:axId val="1907014021"/>
        <c:axId val="1660623801"/>
      </c:bar3DChart>
      <c:catAx>
        <c:axId val="19070140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>dias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</a:p>
        </c:txPr>
        <c:crossAx val="1660623801"/>
      </c:catAx>
      <c:valAx>
        <c:axId val="16606238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07014021"/>
      </c:valAx>
      <c:bar3DChart>
        <c:barDir val="col"/>
        <c:grouping val="clustered"/>
        <c:ser>
          <c:idx val="1"/>
          <c:order val="1"/>
          <c:tx>
            <c:strRef>
              <c:f>'Hoja 4'!$C$1</c:f>
            </c:strRef>
          </c:tx>
          <c:spPr>
            <a:solidFill>
              <a:srgbClr val="FF00FF"/>
            </a:solidFill>
            <a:ln cmpd="sng" w="76200">
              <a:solidFill>
                <a:srgbClr val="00FFFF">
                  <a:alpha val="100000"/>
                </a:srgbClr>
              </a:solidFill>
            </a:ln>
          </c:spPr>
          <c:cat>
            <c:strRef>
              <c:f>'Hoja 4'!$A$2:$A$8</c:f>
            </c:strRef>
          </c:cat>
          <c:val>
            <c:numRef>
              <c:f>'Hoja 4'!$C$2:$C$8</c:f>
              <c:numCache/>
            </c:numRef>
          </c:val>
        </c:ser>
        <c:axId val="397302301"/>
        <c:axId val="186862325"/>
      </c:bar3DChart>
      <c:catAx>
        <c:axId val="39730230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spPr/>
        <c:txPr>
          <a:bodyPr rot="0"/>
          <a:lstStyle/>
          <a:p>
            <a:pPr lvl="0">
              <a:defRPr b="1">
                <a:solidFill>
                  <a:srgbClr val="000000"/>
                </a:solidFill>
                <a:latin typeface="+mn-lt"/>
              </a:defRPr>
            </a:pPr>
          </a:p>
        </c:txPr>
        <c:crossAx val="186862325"/>
      </c:catAx>
      <c:valAx>
        <c:axId val="186862325"/>
        <c:scaling>
          <c:orientation val="minMax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97302301"/>
        <c:crosses val="max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D966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257175</xdr:colOff>
      <xdr:row>15</xdr:row>
      <xdr:rowOff>47625</xdr:rowOff>
    </xdr:from>
    <xdr:ext cx="5715000" cy="3533775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762000</xdr:colOff>
      <xdr:row>0</xdr:row>
      <xdr:rowOff>133350</xdr:rowOff>
    </xdr:from>
    <xdr:ext cx="5715000" cy="353377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5</xdr:col>
      <xdr:colOff>295275</xdr:colOff>
      <xdr:row>19</xdr:row>
      <xdr:rowOff>85725</xdr:rowOff>
    </xdr:from>
    <xdr:ext cx="5715000" cy="353377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6</xdr:col>
      <xdr:colOff>523875</xdr:colOff>
      <xdr:row>23</xdr:row>
      <xdr:rowOff>152400</xdr:rowOff>
    </xdr:from>
    <xdr:ext cx="5715000" cy="3533775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0</xdr:col>
      <xdr:colOff>685800</xdr:colOff>
      <xdr:row>21</xdr:row>
      <xdr:rowOff>190500</xdr:rowOff>
    </xdr:from>
    <xdr:ext cx="5715000" cy="3533775"/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6</xdr:col>
      <xdr:colOff>590550</xdr:colOff>
      <xdr:row>12</xdr:row>
      <xdr:rowOff>76200</xdr:rowOff>
    </xdr:from>
    <xdr:ext cx="5715000" cy="3533775"/>
    <xdr:graphicFrame>
      <xdr:nvGraphicFramePr>
        <xdr:cNvPr id="6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5</xdr:col>
      <xdr:colOff>695325</xdr:colOff>
      <xdr:row>10</xdr:row>
      <xdr:rowOff>38100</xdr:rowOff>
    </xdr:from>
    <xdr:ext cx="5715000" cy="3533775"/>
    <xdr:graphicFrame>
      <xdr:nvGraphicFramePr>
        <xdr:cNvPr id="7" name="Chart 7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4</xdr:col>
      <xdr:colOff>333375</xdr:colOff>
      <xdr:row>0</xdr:row>
      <xdr:rowOff>38100</xdr:rowOff>
    </xdr:from>
    <xdr:ext cx="5715000" cy="3533775"/>
    <xdr:graphicFrame>
      <xdr:nvGraphicFramePr>
        <xdr:cNvPr id="8" name="Chart 8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600075</xdr:colOff>
      <xdr:row>17</xdr:row>
      <xdr:rowOff>190500</xdr:rowOff>
    </xdr:from>
    <xdr:ext cx="5715000" cy="3533775"/>
    <xdr:graphicFrame>
      <xdr:nvGraphicFramePr>
        <xdr:cNvPr id="9" name="Chart 9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>
      <c r="A2" s="2">
        <v>1.0</v>
      </c>
      <c r="B2" s="2" t="s">
        <v>7</v>
      </c>
      <c r="C2" s="3">
        <v>100.0</v>
      </c>
      <c r="D2" s="4">
        <v>150.0</v>
      </c>
      <c r="E2" s="2">
        <v>100.0</v>
      </c>
      <c r="F2" s="4">
        <v>150.0</v>
      </c>
      <c r="G2" s="5">
        <f t="shared" ref="G2:G7" si="1">AVERAGE(C2:F2)</f>
        <v>125</v>
      </c>
    </row>
    <row r="3" hidden="1">
      <c r="A3" s="2">
        <v>2.0</v>
      </c>
      <c r="B3" s="2" t="s">
        <v>8</v>
      </c>
      <c r="C3" s="3">
        <v>150.0</v>
      </c>
      <c r="D3" s="4">
        <v>200.0</v>
      </c>
      <c r="E3" s="2">
        <v>150.0</v>
      </c>
      <c r="F3" s="4">
        <v>200.0</v>
      </c>
      <c r="G3" s="5">
        <f t="shared" si="1"/>
        <v>175</v>
      </c>
    </row>
    <row r="4">
      <c r="A4" s="2">
        <v>3.0</v>
      </c>
      <c r="B4" s="2" t="s">
        <v>9</v>
      </c>
      <c r="C4" s="3">
        <v>200.0</v>
      </c>
      <c r="D4" s="4">
        <v>250.0</v>
      </c>
      <c r="E4" s="2">
        <v>200.0</v>
      </c>
      <c r="F4" s="4">
        <v>250.0</v>
      </c>
      <c r="G4" s="5">
        <f t="shared" si="1"/>
        <v>225</v>
      </c>
    </row>
    <row r="5">
      <c r="A5" s="2">
        <v>4.0</v>
      </c>
      <c r="B5" s="2" t="s">
        <v>10</v>
      </c>
      <c r="C5" s="3">
        <v>250.0</v>
      </c>
      <c r="D5" s="4">
        <v>300.0</v>
      </c>
      <c r="E5" s="2">
        <v>250.0</v>
      </c>
      <c r="F5" s="4">
        <v>300.0</v>
      </c>
      <c r="G5" s="5">
        <f t="shared" si="1"/>
        <v>275</v>
      </c>
    </row>
    <row r="6">
      <c r="A6" s="2">
        <v>5.0</v>
      </c>
      <c r="B6" s="2" t="s">
        <v>11</v>
      </c>
      <c r="C6" s="3">
        <v>300.0</v>
      </c>
      <c r="D6" s="4">
        <v>350.0</v>
      </c>
      <c r="E6" s="2">
        <v>300.0</v>
      </c>
      <c r="F6" s="4">
        <v>260.0</v>
      </c>
      <c r="G6" s="5">
        <f t="shared" si="1"/>
        <v>302.5</v>
      </c>
    </row>
    <row r="7" hidden="1">
      <c r="A7" s="2">
        <v>6.0</v>
      </c>
      <c r="B7" s="2" t="s">
        <v>12</v>
      </c>
      <c r="C7" s="3">
        <v>200.0</v>
      </c>
      <c r="D7" s="4">
        <v>400.0</v>
      </c>
      <c r="E7" s="2">
        <v>350.0</v>
      </c>
      <c r="F7" s="4">
        <v>400.0</v>
      </c>
      <c r="G7" s="5">
        <f t="shared" si="1"/>
        <v>337.5</v>
      </c>
    </row>
    <row r="9">
      <c r="B9" s="1" t="s">
        <v>13</v>
      </c>
      <c r="C9" s="5">
        <f t="shared" ref="C9:F9" si="2">SUM(C2:C7)</f>
        <v>1200</v>
      </c>
      <c r="D9" s="6">
        <f t="shared" si="2"/>
        <v>1650</v>
      </c>
      <c r="E9" s="6">
        <f t="shared" si="2"/>
        <v>1350</v>
      </c>
      <c r="F9" s="6">
        <f t="shared" si="2"/>
        <v>1560</v>
      </c>
    </row>
    <row r="10">
      <c r="B10" s="1" t="s">
        <v>14</v>
      </c>
      <c r="C10" s="6">
        <f>COUNT(C2:G7)</f>
        <v>30</v>
      </c>
    </row>
    <row r="11">
      <c r="B11" s="1" t="s">
        <v>15</v>
      </c>
      <c r="C11" s="6">
        <f>COUNTIF(C2:F7,"=200")</f>
        <v>5</v>
      </c>
    </row>
    <row r="12">
      <c r="B12" s="1"/>
    </row>
    <row r="14">
      <c r="B14" s="6">
        <f>C10-C11</f>
        <v>25</v>
      </c>
    </row>
    <row r="15">
      <c r="C15" s="5">
        <f>SUM(C9:C12)</f>
        <v>1235</v>
      </c>
    </row>
  </sheetData>
  <autoFilter ref="$A$1:$G$7">
    <filterColumn colId="1">
      <filters>
        <filter val="arroz"/>
        <filter val="yogurt"/>
        <filter val="harina"/>
        <filter val="manteca"/>
      </filters>
    </filterColumn>
  </autoFilter>
  <conditionalFormatting sqref="F2:F7">
    <cfRule type="cellIs" dxfId="0" priority="1" operator="greaterThan">
      <formula>270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7" t="s">
        <v>16</v>
      </c>
      <c r="B1" s="7" t="s">
        <v>17</v>
      </c>
      <c r="C1" s="7" t="s">
        <v>18</v>
      </c>
      <c r="D1" s="7" t="s">
        <v>19</v>
      </c>
      <c r="E1" s="7" t="s">
        <v>20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1">
      <c r="A1" s="8" t="s">
        <v>21</v>
      </c>
      <c r="B1" s="8" t="s">
        <v>22</v>
      </c>
      <c r="C1" s="8" t="s">
        <v>23</v>
      </c>
    </row>
    <row r="2">
      <c r="A2" s="4" t="s">
        <v>24</v>
      </c>
      <c r="B2" s="4">
        <v>34.0</v>
      </c>
      <c r="C2" s="4">
        <v>20.0</v>
      </c>
    </row>
    <row r="3">
      <c r="A3" s="4" t="s">
        <v>25</v>
      </c>
      <c r="B3" s="4">
        <v>40.0</v>
      </c>
      <c r="C3" s="4">
        <v>30.0</v>
      </c>
    </row>
    <row r="4">
      <c r="A4" s="4" t="s">
        <v>26</v>
      </c>
      <c r="B4" s="4">
        <v>46.0</v>
      </c>
      <c r="C4" s="4">
        <v>40.0</v>
      </c>
    </row>
    <row r="5">
      <c r="A5" s="4" t="s">
        <v>27</v>
      </c>
      <c r="B5" s="4">
        <v>52.0</v>
      </c>
      <c r="C5" s="4">
        <v>50.0</v>
      </c>
    </row>
    <row r="6">
      <c r="A6" s="4" t="s">
        <v>28</v>
      </c>
      <c r="B6" s="4">
        <v>58.0</v>
      </c>
      <c r="C6" s="4">
        <v>60.0</v>
      </c>
    </row>
    <row r="7">
      <c r="A7" s="4" t="s">
        <v>29</v>
      </c>
      <c r="B7" s="4">
        <v>64.0</v>
      </c>
      <c r="C7" s="4">
        <v>70.0</v>
      </c>
    </row>
    <row r="8">
      <c r="A8" s="4" t="s">
        <v>30</v>
      </c>
      <c r="B8" s="4">
        <v>70.0</v>
      </c>
      <c r="C8" s="4">
        <v>80.0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/>
  <drawing r:id="rId1"/>
</worksheet>
</file>